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810425\Desktop\2022B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Hoja1!$E$61:$M$223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9" i="1" l="1"/>
  <c r="G57" i="1"/>
  <c r="G227" i="1"/>
  <c r="G228" i="1"/>
  <c r="H228" i="1"/>
  <c r="K228" i="1" s="1"/>
  <c r="H227" i="1"/>
  <c r="H229" i="1" s="1"/>
  <c r="J228" i="1"/>
  <c r="J229" i="1" s="1"/>
  <c r="K57" i="1"/>
  <c r="K223" i="1"/>
  <c r="K227" i="1" l="1"/>
  <c r="G229" i="1"/>
  <c r="K229" i="1" s="1"/>
</calcChain>
</file>

<file path=xl/sharedStrings.xml><?xml version="1.0" encoding="utf-8"?>
<sst xmlns="http://schemas.openxmlformats.org/spreadsheetml/2006/main" count="670" uniqueCount="396">
  <si>
    <t>EAGUS</t>
  </si>
  <si>
    <t>MOD SAN AGUSTIN (TLAJOMULCO)</t>
  </si>
  <si>
    <t>BACHILLERATO GENERAL POR COMPETENCIAS</t>
  </si>
  <si>
    <t>EAYOT</t>
  </si>
  <si>
    <t>MOD AYOTITLAN (CASIMIRO CASTILLO)</t>
  </si>
  <si>
    <t>EBVIS</t>
  </si>
  <si>
    <t>MOD BUENAVISTA (SAN MARTIN HIDALGO)</t>
  </si>
  <si>
    <t>ECOPA</t>
  </si>
  <si>
    <t>MOD COPALA (CD. GUZMAN)</t>
  </si>
  <si>
    <t>EIXTR</t>
  </si>
  <si>
    <t>MOD IXTLAHUACAN DEL RIO ( PREPA 8 )</t>
  </si>
  <si>
    <t>ESFAS</t>
  </si>
  <si>
    <t>MOD SAN FRANCISCO DE ASIS (REG. ATOTONILCO)</t>
  </si>
  <si>
    <t>ETEOC</t>
  </si>
  <si>
    <t>MOD TEOCUITATLAN DE CORONA (ZACOALCO)</t>
  </si>
  <si>
    <t>EZREY</t>
  </si>
  <si>
    <t>MOD DE ZAPOTLAN DEL REY ( EREMSO )</t>
  </si>
  <si>
    <t>BACHILLERATO TECNOLOGICO AGROPECUARIO</t>
  </si>
  <si>
    <t>MP02</t>
  </si>
  <si>
    <t>PREPA No.  2</t>
  </si>
  <si>
    <t>MP03</t>
  </si>
  <si>
    <t>PREPA No.  3</t>
  </si>
  <si>
    <t>MP04</t>
  </si>
  <si>
    <t>PREPA No.  4</t>
  </si>
  <si>
    <t>MP05</t>
  </si>
  <si>
    <t>PREPA No.  5</t>
  </si>
  <si>
    <t>MP06</t>
  </si>
  <si>
    <t>PREPA No.  6</t>
  </si>
  <si>
    <t>MP07</t>
  </si>
  <si>
    <t>PREPA No.  7</t>
  </si>
  <si>
    <t>MP08</t>
  </si>
  <si>
    <t>PREPA No.  8</t>
  </si>
  <si>
    <t>MP09</t>
  </si>
  <si>
    <t>PREPA No.  9</t>
  </si>
  <si>
    <t>MP10</t>
  </si>
  <si>
    <t>PREPA No. 10</t>
  </si>
  <si>
    <t>MP11</t>
  </si>
  <si>
    <t>PREPA No. 11</t>
  </si>
  <si>
    <t>BACHILLERATO TECNOLOGICO EN CITOLOGIA E HISTOLOGIA</t>
  </si>
  <si>
    <t>BACHILLERATO TECNOLOGICO EN PROTESIS DENTAL</t>
  </si>
  <si>
    <t>MP12</t>
  </si>
  <si>
    <t>PREPA No. 12</t>
  </si>
  <si>
    <t>MP13</t>
  </si>
  <si>
    <t>PREPA No. 13</t>
  </si>
  <si>
    <t>MP14</t>
  </si>
  <si>
    <t>PREPA No. 14</t>
  </si>
  <si>
    <t>MP15</t>
  </si>
  <si>
    <t>PREPA No. 15</t>
  </si>
  <si>
    <t>MP16</t>
  </si>
  <si>
    <t>PREPA No. 16</t>
  </si>
  <si>
    <t>MP17</t>
  </si>
  <si>
    <t>PREPA No. 17</t>
  </si>
  <si>
    <t>BACHILLERATO TECNOLOGICO EN DESARROLLO DE SOFTWARE</t>
  </si>
  <si>
    <t>MP18</t>
  </si>
  <si>
    <t>PREPA No. 18</t>
  </si>
  <si>
    <t>MP19</t>
  </si>
  <si>
    <t>PREPA No. 19</t>
  </si>
  <si>
    <t>MP20</t>
  </si>
  <si>
    <t>ESCUELA PREPARATORIA NO. 20</t>
  </si>
  <si>
    <t>MP21</t>
  </si>
  <si>
    <t>PREPA No. 21</t>
  </si>
  <si>
    <t>MP22</t>
  </si>
  <si>
    <t>ESCUELA PREPARATORIA NO. 22  DE TLAQUEPAQUE</t>
  </si>
  <si>
    <t>MPJAL</t>
  </si>
  <si>
    <t>PREPA JALISCO</t>
  </si>
  <si>
    <t>MPOLI</t>
  </si>
  <si>
    <t>ESCUELA POLITECNICA DE GUADALAJARA</t>
  </si>
  <si>
    <t>TECNOLOGO PROFESIONAL EN PLASTICOS</t>
  </si>
  <si>
    <t>TECNOLOGO PROFESIONAL QUIMICO EN ANALISIS Y PROCESOS DE ALIMENTOS</t>
  </si>
  <si>
    <t>TECNOLOGO PROFESIONAL EN MECANICA INDUSTRIAL</t>
  </si>
  <si>
    <t>TECNOLOGO PROFESIONAL EN PROCESOS QUIMICOS INDUSTRIALES</t>
  </si>
  <si>
    <t>TECNOLOGO PROFESIONAL EN SISTEMAS INFORMATICOS</t>
  </si>
  <si>
    <t>TECNOLOGO PROFESIONAL EN ELECTRICIDAD INDUSTRIAL</t>
  </si>
  <si>
    <t>TECNOLOGO PROFESIONAL EN METALURGIA Y FUNDICION</t>
  </si>
  <si>
    <t>BACHILLERATO TECNOLOGICO QUIMICO EN CONTROL DE CALIDAD Y MEDIO AMBIENTE</t>
  </si>
  <si>
    <t>MPOMA</t>
  </si>
  <si>
    <t>ESCUELA POLITECNICA ING. JORGE MATUTE REMUS</t>
  </si>
  <si>
    <t>TECNOLOGO PROFESIONAL EN PROCESOS DE MANUFACTURA COMPETITIVA</t>
  </si>
  <si>
    <t xml:space="preserve">TECNOLOGO PROFESIONAL EN TELECOMUNICACIONES </t>
  </si>
  <si>
    <t>TECNOLOGO PROFESIONAL EN INFORMATICA</t>
  </si>
  <si>
    <t>BACHILLERATO TECNOLOGICO EN GESTION ADUANAL Y OPERACIONES EMPRESARIALES</t>
  </si>
  <si>
    <t>TECNOLOGO PROFESIONAL EN ENERGIAS ALTERNAS</t>
  </si>
  <si>
    <t>TECNOLOGO PROFESIONAL EN BIOTECNOLOGIA</t>
  </si>
  <si>
    <t>BACHILLERATO TECNOLOGICO EN ADMINISTRACION</t>
  </si>
  <si>
    <t>MPTON</t>
  </si>
  <si>
    <t>ESCUELA PREPARATORIA DE TONALA</t>
  </si>
  <si>
    <t>BACHILLERATO TECNOLOGICO EN CERAMICA</t>
  </si>
  <si>
    <t>MTLAQ</t>
  </si>
  <si>
    <t>MOD TLAQUEPAQUE (PREPA No. 12)</t>
  </si>
  <si>
    <t>MTONN</t>
  </si>
  <si>
    <t>PREPA DE TONALA NORTE</t>
  </si>
  <si>
    <t>MVOCA</t>
  </si>
  <si>
    <t>ESCUELA VOCACIONAL</t>
  </si>
  <si>
    <t>BACHILLERATO TECNOLOGICO EN TURISMO</t>
  </si>
  <si>
    <t>OCSIE</t>
  </si>
  <si>
    <t>SEDE OCOTA DE SIERRA (WIXARIKA)</t>
  </si>
  <si>
    <t>BACHILLERATO TECNOLOGICO AGROPECUARIO Y FORESTAL</t>
  </si>
  <si>
    <t>RACAT</t>
  </si>
  <si>
    <t>MOD ACATIC (TEPATITLAN)</t>
  </si>
  <si>
    <t>RACJU</t>
  </si>
  <si>
    <t>MOD ACATLAN DE JUAREZ ( VILLA CORONA )</t>
  </si>
  <si>
    <t>RAHUA</t>
  </si>
  <si>
    <t>ESC. PREPA. REG. DE AHUALULCO</t>
  </si>
  <si>
    <t>RALOS</t>
  </si>
  <si>
    <t>ESC. PREPA. REG. DE JALOSTOTITLAN</t>
  </si>
  <si>
    <t>RAMEC</t>
  </si>
  <si>
    <t>ESC. PREPA. REG. DE AMECA</t>
  </si>
  <si>
    <t>RANDR</t>
  </si>
  <si>
    <t>MOD SAN ANDRES (TEQUILA)</t>
  </si>
  <si>
    <t>RARAN</t>
  </si>
  <si>
    <t>ESC. PREPA. REG. DE ARANDAS</t>
  </si>
  <si>
    <t>RAREN</t>
  </si>
  <si>
    <t>MOD ARENAL ( AMATITAN )</t>
  </si>
  <si>
    <t>RATEN</t>
  </si>
  <si>
    <t>MOD ATENGUILLO (AMECA)</t>
  </si>
  <si>
    <t>RATEQ</t>
  </si>
  <si>
    <t>MOD ATEQUIZA (EREMSO)</t>
  </si>
  <si>
    <t>RATOT</t>
  </si>
  <si>
    <t>ESC. PREPA. REG. DE ATOTONILCO</t>
  </si>
  <si>
    <t>RATOY</t>
  </si>
  <si>
    <t>MOD VILLA ATOYAC (ZACOALCO DE TORRES)</t>
  </si>
  <si>
    <t>RAUTL</t>
  </si>
  <si>
    <t>ESC. PREPA. REG. DE AUTLAN DE NAVARRO</t>
  </si>
  <si>
    <t>RAYOR</t>
  </si>
  <si>
    <t>MOD LA RIBERA (ATOTONILCO)</t>
  </si>
  <si>
    <t>RAYOT</t>
  </si>
  <si>
    <t>MOD AYOTLAN (ATOTONILCO)</t>
  </si>
  <si>
    <t>RAYUT</t>
  </si>
  <si>
    <t>MOD AYUTLA ( UNION DE TULA )</t>
  </si>
  <si>
    <t>RBARC</t>
  </si>
  <si>
    <t>ESC. PREPA. REG. DE LA BARCA</t>
  </si>
  <si>
    <t>RBOLA</t>
  </si>
  <si>
    <t>RBRIZ</t>
  </si>
  <si>
    <t>MOD ATEMAJAC DE BRIZUELA (ZACOALCO)</t>
  </si>
  <si>
    <t>RBSAS</t>
  </si>
  <si>
    <t>MOD CONCEPCION DE BUENOS AIRES ( REG JOCOTEPE</t>
  </si>
  <si>
    <t>RCA?A</t>
  </si>
  <si>
    <t>RCAJI</t>
  </si>
  <si>
    <t>MOD CAJITITLAN (TLAJOMULCO)</t>
  </si>
  <si>
    <t>RCASI</t>
  </si>
  <si>
    <t>ESC. PREPA. REG. DE CASIMIRO CASTILLO</t>
  </si>
  <si>
    <t>RCDGU</t>
  </si>
  <si>
    <t>ESC. PREPA. REG. DE CD. GUZMAN</t>
  </si>
  <si>
    <t>RCHAC</t>
  </si>
  <si>
    <t>MOD CHACALA (CASIMIRO CASTILLO )</t>
  </si>
  <si>
    <t>RCHAN</t>
  </si>
  <si>
    <t>MOD DEL CHANTE ( EL GRULLO )</t>
  </si>
  <si>
    <t>RCHAP</t>
  </si>
  <si>
    <t>ESC. PREPA. REG. DE CHAPALA</t>
  </si>
  <si>
    <t>RCHIQ</t>
  </si>
  <si>
    <t>MOD CHIQUILISTLAN ( TECOLOTLAN )</t>
  </si>
  <si>
    <t>RCIHU</t>
  </si>
  <si>
    <t>ESC. PREPA. REG. DE CIHUATLAN</t>
  </si>
  <si>
    <t>RCITA</t>
  </si>
  <si>
    <t>MOD CITALA (ZACOALCO)</t>
  </si>
  <si>
    <t>RCOLO</t>
  </si>
  <si>
    <t>ESC. PREPA. REG. DE COLOTLAN</t>
  </si>
  <si>
    <t>RCONA</t>
  </si>
  <si>
    <t>MOD OCONAHUA ( REG ETZATLAN )</t>
  </si>
  <si>
    <t>RCONT</t>
  </si>
  <si>
    <t>MOD CONTLA (TAMAZULA )</t>
  </si>
  <si>
    <t>RCUAU</t>
  </si>
  <si>
    <t>MOD CUAUTITLAN (CASIMIRO CASTILLO)</t>
  </si>
  <si>
    <t>RCUEC</t>
  </si>
  <si>
    <t>MOD AMACUECA (REGIONAL DE SAYULA)</t>
  </si>
  <si>
    <t>RCUQU</t>
  </si>
  <si>
    <t>MOD CUQUIO ( PREPA 8 )</t>
  </si>
  <si>
    <t>RCUZA</t>
  </si>
  <si>
    <t>MOD CUZALAPA (CASIMIRO CASTILLO)</t>
  </si>
  <si>
    <t>RDEGO</t>
  </si>
  <si>
    <t>ESC. PREPA. REG. DE DEGOLLADO</t>
  </si>
  <si>
    <t>REJUT</t>
  </si>
  <si>
    <t>MOD EJUTLA ( UNION DE TULA )</t>
  </si>
  <si>
    <t>RENCA</t>
  </si>
  <si>
    <t>MOD ENCARNACION DE DIAZ ( LAGOS DE MORENO )</t>
  </si>
  <si>
    <t>RETZAT</t>
  </si>
  <si>
    <t>ESC. PREPA. REG. DE ETZATLAN</t>
  </si>
  <si>
    <t>REXPE</t>
  </si>
  <si>
    <t>MOD LA EXPERIENCIA ( PREPA 14 )</t>
  </si>
  <si>
    <t>RGABR</t>
  </si>
  <si>
    <t>MOD SAN GABRIEL (SAYULA)</t>
  </si>
  <si>
    <t>RGRUL</t>
  </si>
  <si>
    <t>ESC. PREPA. REG. DE EL GRULLO</t>
  </si>
  <si>
    <t>RHCAR</t>
  </si>
  <si>
    <t>MOD HUEJUCAR (COLOTLAN)</t>
  </si>
  <si>
    <t>RHERM</t>
  </si>
  <si>
    <t>MOD HERMENEGILDO GALEANA (CASIMIRO CASTILLO)</t>
  </si>
  <si>
    <t>RHOST</t>
  </si>
  <si>
    <t>MOD HOSTOTIPAQUILLO (TEQUILA)</t>
  </si>
  <si>
    <t>RHUAIX</t>
  </si>
  <si>
    <t>RHUEJ</t>
  </si>
  <si>
    <t>ESC. PREPA. REG. DE HUEJUQUILLA EL ALTO</t>
  </si>
  <si>
    <t>RHUER</t>
  </si>
  <si>
    <t>MOD LA HUERTA (CASIMIRO CASTILLO)</t>
  </si>
  <si>
    <t>RISMA</t>
  </si>
  <si>
    <t>MOD SAN ISIDRO MAZATEPEC ( TALA )</t>
  </si>
  <si>
    <t>RIXME</t>
  </si>
  <si>
    <t>MOD IXTLAHUACAN DE LOS MEMBRILLOS ( CHAPALA )</t>
  </si>
  <si>
    <t>RIXTA</t>
  </si>
  <si>
    <t>MOD IXTAPA (PUERTO VALLARTA)</t>
  </si>
  <si>
    <t>RJAMY</t>
  </si>
  <si>
    <t>ESC. PREPA. REG. DE JAMAY</t>
  </si>
  <si>
    <t>RJEMA</t>
  </si>
  <si>
    <t>MOD JESUS MARIA (ARANDAS)</t>
  </si>
  <si>
    <t>RJMOR</t>
  </si>
  <si>
    <t>MOD JOSE MA. MORELOS (PUERTO VALLARTA)</t>
  </si>
  <si>
    <t>RJOCO</t>
  </si>
  <si>
    <t>ESC. PREPA. REG. DE JOCOTEPEC</t>
  </si>
  <si>
    <t>RJOVA</t>
  </si>
  <si>
    <t>ESCUELA PREPARATORIA DE SAN JOSE DEL VALLE  (</t>
  </si>
  <si>
    <t>RJUAN</t>
  </si>
  <si>
    <t>MOD JUANACATLAN (REGIONAL DE EL SALTO)</t>
  </si>
  <si>
    <t>RJUCH</t>
  </si>
  <si>
    <t>MOD JUCHITLAN (TECOLOTLAN)</t>
  </si>
  <si>
    <t>RJULI</t>
  </si>
  <si>
    <t>MOD SAN JULIAN  ( REG SAN MIGUEL EL ALTO )</t>
  </si>
  <si>
    <t>RLDMO</t>
  </si>
  <si>
    <t>ESC. PREPA. REG. DE LAGOS DE MORENO</t>
  </si>
  <si>
    <t>RLIMO</t>
  </si>
  <si>
    <t>MOD EL LIMON (EL GRULLO)</t>
  </si>
  <si>
    <t>RLZCS</t>
  </si>
  <si>
    <t>MOD LAZARO CARDENAS (TAMAZULA)</t>
  </si>
  <si>
    <t>RMACO</t>
  </si>
  <si>
    <t>MOD SAN MARCOS ( REG ETZATLAN )</t>
  </si>
  <si>
    <t>RMAGD</t>
  </si>
  <si>
    <t>MOD MAGDALENA (TEQUILA)</t>
  </si>
  <si>
    <t>RMANZ</t>
  </si>
  <si>
    <t>MOD MANZANILLA DE LA PAZ (JOCOTEPEC)</t>
  </si>
  <si>
    <t>RMART</t>
  </si>
  <si>
    <t>ESC. PREPA. REG. DE SAN MARTIN HIDALGO</t>
  </si>
  <si>
    <t>RMASC</t>
  </si>
  <si>
    <t>MOD MASCOTA (AMECA)</t>
  </si>
  <si>
    <t>RMATA</t>
  </si>
  <si>
    <t>MOD MATATLAN (ZAPOTLANEJO)</t>
  </si>
  <si>
    <t>RMATI</t>
  </si>
  <si>
    <t>ESC. PREPA. REG. DE AMATITAN</t>
  </si>
  <si>
    <t>RMELA</t>
  </si>
  <si>
    <t>MOD SAN PATRICIO MELAQUE (CIHUATLAN)</t>
  </si>
  <si>
    <t>RMEZC</t>
  </si>
  <si>
    <t>MOD MEZCALA (REG.CHAPALA)</t>
  </si>
  <si>
    <t>RMHGO</t>
  </si>
  <si>
    <t>MOD MIGUEL HIDALGO (CIHUATLAN)</t>
  </si>
  <si>
    <t>RMIGU</t>
  </si>
  <si>
    <t>ESC. PREPA. REG. DE SAN MIGUEL EL ALTO</t>
  </si>
  <si>
    <t>RMITL</t>
  </si>
  <si>
    <t>MOD MAZAMITLA ( REG TAMAZULA )</t>
  </si>
  <si>
    <t>RMTIC</t>
  </si>
  <si>
    <t>MOD MEZQUITIC ( HUEJUQUILLA EL ALTO)</t>
  </si>
  <si>
    <t>ROCOT</t>
  </si>
  <si>
    <t>ESC. REG. DE EDUC. MEDIA SUPERIOR DE OCOTLAN</t>
  </si>
  <si>
    <t>BACHILLERATO TECNOLOGICO EN ENFERMERIA</t>
  </si>
  <si>
    <t>TECNOLOGO PROFESIONAL QUIMICO INDUSTRIAL</t>
  </si>
  <si>
    <t>ROCUL</t>
  </si>
  <si>
    <t>ESC. PREPA. REG. DE COCULA</t>
  </si>
  <si>
    <t>ROJUE</t>
  </si>
  <si>
    <t>MOD OJUELOS (LAGOS DE MORENO)</t>
  </si>
  <si>
    <t>RPIHU</t>
  </si>
  <si>
    <t>MOD PIHUAMO ( TUXPAN )</t>
  </si>
  <si>
    <t>RPINO</t>
  </si>
  <si>
    <t>MOD PINO SUAREZ (PTO VALLARTA)</t>
  </si>
  <si>
    <t>RPONC</t>
  </si>
  <si>
    <t>MOD DE PONCITLAN ( EREMSO )</t>
  </si>
  <si>
    <t>RPTOV</t>
  </si>
  <si>
    <t>ESC. PREPA. REG. DE PUERTO VALLARTA</t>
  </si>
  <si>
    <t>RQTPA</t>
  </si>
  <si>
    <t>MOD QUITUPAN ( REG TAMAZULA )</t>
  </si>
  <si>
    <t>RSALT</t>
  </si>
  <si>
    <t>ESC. PREPA. REG. DE EL SALTO</t>
  </si>
  <si>
    <t>RSALV</t>
  </si>
  <si>
    <t>MOD EL SALVADOR (AMATITAN)</t>
  </si>
  <si>
    <t>RSANT</t>
  </si>
  <si>
    <t>MOD SAN ANTONIO MATUTE (AMECA)</t>
  </si>
  <si>
    <t>RSAYU</t>
  </si>
  <si>
    <t>ESC. PREPA. REG. DE SAYULA</t>
  </si>
  <si>
    <t>RSIGN</t>
  </si>
  <si>
    <t>MOD SAN IGNACIO CERRO GORDO (ARANDAS)</t>
  </si>
  <si>
    <t>RSJUA</t>
  </si>
  <si>
    <t>ESC. PREPA. REG. DE SAN JUAN DE LOS LAGOS</t>
  </si>
  <si>
    <t>RSMAV</t>
  </si>
  <si>
    <t>MOD SANTA MARIA DEL VALLE ( ARANDAS )</t>
  </si>
  <si>
    <t>RSNDI</t>
  </si>
  <si>
    <t>MOD SAN DIEGO DE ALEJANDRIA (LAGOS DE MORENO)</t>
  </si>
  <si>
    <t>RSNMA</t>
  </si>
  <si>
    <t>RSORO</t>
  </si>
  <si>
    <t>MOD SOYATLAN DEL ORO ( REG TECOLOTLAN )</t>
  </si>
  <si>
    <t>RSTAA</t>
  </si>
  <si>
    <t>ESC. PREPA. REG. DE SANTA ANITA</t>
  </si>
  <si>
    <t>RTALA</t>
  </si>
  <si>
    <t>ESC. PREPA. REG. DE TALA</t>
  </si>
  <si>
    <t>RTALP</t>
  </si>
  <si>
    <t>MOD TALPA DE ALLENDE (AMECA)</t>
  </si>
  <si>
    <t>RTAMA</t>
  </si>
  <si>
    <t>ESC. PREPA. REG. DE TAMAZULA</t>
  </si>
  <si>
    <t>RTAPA</t>
  </si>
  <si>
    <t>MOD TAPALPA (SAYULA)</t>
  </si>
  <si>
    <t>RTCAL</t>
  </si>
  <si>
    <t>MOD TECALITLAN ( TUXPAN )</t>
  </si>
  <si>
    <t>RTCMT</t>
  </si>
  <si>
    <t>MOD TECOMATES (CASIMIRO CASTILLO )</t>
  </si>
  <si>
    <t>RTECO</t>
  </si>
  <si>
    <t>ESC. PREPA. REG. DE TECOLOTLAN</t>
  </si>
  <si>
    <t>RTEMA</t>
  </si>
  <si>
    <t>MOD TENAMAXTLAN ( REG TECOLOTLAN )</t>
  </si>
  <si>
    <t>RTEPA</t>
  </si>
  <si>
    <t>ESC. PREPA. REG. DE TEPATITLAN</t>
  </si>
  <si>
    <t>RTEQU</t>
  </si>
  <si>
    <t>ESC. PREPA. REG. DE TEQUILA</t>
  </si>
  <si>
    <t>RTEUC</t>
  </si>
  <si>
    <t>MOD TEUCHITLAN (AHUALULCO)</t>
  </si>
  <si>
    <t>RTICHE</t>
  </si>
  <si>
    <t>MOD TEOCALTICHE ( SAN JUAN DE LOS LAGOS )</t>
  </si>
  <si>
    <t>RTIZA</t>
  </si>
  <si>
    <t>MOD TIZAPAN EL ALTO (JOCOTEPEC)</t>
  </si>
  <si>
    <t>RTLAJ</t>
  </si>
  <si>
    <t>RTLCZ</t>
  </si>
  <si>
    <t>MOD TELCRUZ ( CASIMIRO CASTILLO )</t>
  </si>
  <si>
    <t>RTOLI</t>
  </si>
  <si>
    <t>MOD TOLIMAN (CD. GUZMAN)</t>
  </si>
  <si>
    <t>RTOLU</t>
  </si>
  <si>
    <t>ESC. PREPA. REG. DE TOLUQUILLA</t>
  </si>
  <si>
    <t>RTOMA</t>
  </si>
  <si>
    <t>MOD TOMATLAN (PTO VALLARTA)</t>
  </si>
  <si>
    <t>RTONA</t>
  </si>
  <si>
    <t>MOD TONAYA (EL GRULLO)</t>
  </si>
  <si>
    <t>RTONI</t>
  </si>
  <si>
    <t>MOD TONILA (TUXPAN)</t>
  </si>
  <si>
    <t>RTOTO</t>
  </si>
  <si>
    <t>MOD TOTOTLAN (EREMSO)</t>
  </si>
  <si>
    <t>RTQQT</t>
  </si>
  <si>
    <t>MOD TEQUESQUITLAN (CASIMIRO CASTILLO)</t>
  </si>
  <si>
    <t>RTUIT</t>
  </si>
  <si>
    <t>MOD EL TUITO (PUERTO VALLARTA)</t>
  </si>
  <si>
    <t>RTUXC</t>
  </si>
  <si>
    <t>MOD DE TUXCACUESCO ( EL GRULLO )</t>
  </si>
  <si>
    <t>RTUXP</t>
  </si>
  <si>
    <t>ESC. PREPA. REG. DE TUXPAN</t>
  </si>
  <si>
    <t>RUANT</t>
  </si>
  <si>
    <t>MOD UNION DE SAN ANTONIO (LAGOS DE MORENO)</t>
  </si>
  <si>
    <t>RUNTU</t>
  </si>
  <si>
    <t>ESC. PREPA. REG. DE UNION DE TULA</t>
  </si>
  <si>
    <t>RUSMA</t>
  </si>
  <si>
    <t>MOD USMAJAC  ( SAYULA )</t>
  </si>
  <si>
    <t>RVAJU</t>
  </si>
  <si>
    <t>MOD VALLE DE JUAREZ  ( TAMAZULA )</t>
  </si>
  <si>
    <t>RVENT</t>
  </si>
  <si>
    <t>MOD DE LA VENTA DE MOCHITILTIC ( TEQUILA)</t>
  </si>
  <si>
    <t>RVGPE</t>
  </si>
  <si>
    <t>MOD VALLE DE GUADALUPE (TEPATITLAN)</t>
  </si>
  <si>
    <t>RVGRR</t>
  </si>
  <si>
    <t>MOD VILLA GUERRERO (COLOTLAN)</t>
  </si>
  <si>
    <t>RVHER</t>
  </si>
  <si>
    <t>MOD VISTA HERMOSA (TAMAZULA)</t>
  </si>
  <si>
    <t>RVHGO</t>
  </si>
  <si>
    <t>MOD VILLA HIDALGO (LAGOS DE MORENO)</t>
  </si>
  <si>
    <t>RVICO</t>
  </si>
  <si>
    <t>ESC. PREPA. REG. DE VILLA CORONA</t>
  </si>
  <si>
    <t>RVPUR</t>
  </si>
  <si>
    <t>MOD VILLA PURIFICACION (CASIMIRO CASTILLO)</t>
  </si>
  <si>
    <t>RYAHU</t>
  </si>
  <si>
    <t>MOD YAHUALICA (TEPATITLAN)</t>
  </si>
  <si>
    <t>RZACO</t>
  </si>
  <si>
    <t>ESC. PREPA. REG. DE ZACOALCO DE TORRES</t>
  </si>
  <si>
    <t>RZAPO</t>
  </si>
  <si>
    <t>RZNJO</t>
  </si>
  <si>
    <t>ESC. PREPA. REG. DE ZAPOTLANEJO</t>
  </si>
  <si>
    <t>RZTIC</t>
  </si>
  <si>
    <t>ESC. PREPA. REG. DE ZAPOTILTIC</t>
  </si>
  <si>
    <t>RZTLN</t>
  </si>
  <si>
    <t>MOD ZAPOTITLAN DE VADILLO (CD. GUZMAN)</t>
  </si>
  <si>
    <t>ESCUELAS  ÁREA METROPOLITANA DE GUADALAJARA</t>
  </si>
  <si>
    <t>ESCUELA</t>
  </si>
  <si>
    <t>CARRERA</t>
  </si>
  <si>
    <t>ASPIRANTES</t>
  </si>
  <si>
    <t>NO ADMITIDOS</t>
  </si>
  <si>
    <t>% ADMISIÓN</t>
  </si>
  <si>
    <t>PUNTAJES MÍNIMOS NIVEL MEDIO SUPERIOR CALENDARIO ESCOLAR 2022-2023</t>
  </si>
  <si>
    <t>ADMITIDOS 22B</t>
  </si>
  <si>
    <t>ADMITIDOS 23A</t>
  </si>
  <si>
    <t>PUNTAJE MÍNIMO 22B</t>
  </si>
  <si>
    <t>PUNTAJE MÍNIMO 23A</t>
  </si>
  <si>
    <t>BACHILLERATO TECNOLOGICO EN DISEÑO INDUSTRIAL</t>
  </si>
  <si>
    <t>BACHILLERATO TECNOLOGICO EN DISEÑO Y CONSTRUCCION</t>
  </si>
  <si>
    <t>BACHILLERATO TECNOLOGICO EN ADMINISTRACION DE PEQUEÑOS Y MEDIANOS NEGOCIOS</t>
  </si>
  <si>
    <t>BACHILLERATO TECNOLOGICO EN DISEÑO Y CONFECCION DE PRENDAS DE VESTIR Y ARTESANIAS</t>
  </si>
  <si>
    <t>MOD CAÑADAS DE OBREGON (PREPA REG TEPATITLAN )</t>
  </si>
  <si>
    <t>MOD BOLAÑOS ( COLOTLAN )</t>
  </si>
  <si>
    <t>MOD SAN MARTIN DE BOLAÑOS (COLOTLAN)</t>
  </si>
  <si>
    <t>ESC. PREPA. REG. DE TLAJOMULCO DE ZUÑIGA</t>
  </si>
  <si>
    <t>MOD EL ZAPOTE (TLAJOMULCO DE ZUÑIGA)</t>
  </si>
  <si>
    <t>SEDE SAN MIGUEL HUAIXTITA (WIXARIKA )</t>
  </si>
  <si>
    <t>ESCUELAS  REGIONALES</t>
  </si>
  <si>
    <t>ESCUELA Y MODULO</t>
  </si>
  <si>
    <t>TOTAL ZONA METROPOLITANA DE GUADALAJARA</t>
  </si>
  <si>
    <t>TOTAL REGIONALES</t>
  </si>
  <si>
    <t>TOTAL ÁREA METROPOLITANA DE GUADALAJARA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</si>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</sst>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21"/>
      <color rgb="FF00336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3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0" fillId="0" borderId="1" xfId="0" applyBorder="1"/>
    <xf numFmtId="0" fontId="0" fillId="0" borderId="0" xfId="0" applyFill="1"/>
    <xf numFmtId="10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4" borderId="1" xfId="0" applyFill="1" applyBorder="1"/>
    <xf numFmtId="10" fontId="0" fillId="4" borderId="1" xfId="0" applyNumberFormat="1" applyFill="1" applyBorder="1"/>
    <xf numFmtId="164" fontId="0" fillId="4" borderId="1" xfId="0" applyNumberFormat="1" applyFill="1" applyBorder="1"/>
    <xf numFmtId="1" fontId="0" fillId="4" borderId="1" xfId="0" applyNumberFormat="1" applyFill="1" applyBorder="1"/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/>
    <xf numFmtId="0" fontId="0" fillId="0" borderId="1" xfId="0" applyFill="1" applyBorder="1"/>
    <xf numFmtId="0" fontId="0" fillId="0" borderId="0" xfId="0" applyBorder="1"/>
    <xf numFmtId="0" fontId="0" fillId="0" borderId="3" xfId="0" applyFill="1" applyBorder="1"/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5" borderId="0" xfId="0" applyFont="1" applyFill="1" applyAlignment="1">
      <alignment horizontal="right"/>
    </xf>
    <xf numFmtId="3" fontId="3" fillId="5" borderId="1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/>
    <xf numFmtId="0" fontId="8" fillId="4" borderId="0" xfId="0" applyFont="1" applyFill="1"/>
    <xf numFmtId="0" fontId="8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 applyFill="1"/>
    <xf numFmtId="164" fontId="0" fillId="0" borderId="1" xfId="0" applyNumberFormat="1" applyFill="1" applyBorder="1"/>
    <xf numFmtId="1" fontId="0" fillId="0" borderId="1" xfId="0" applyNumberFormat="1" applyFill="1" applyBorder="1"/>
    <xf numFmtId="0" fontId="5" fillId="0" borderId="1" xfId="0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0" fontId="5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F4B08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9"/>
  <sheetViews>
    <sheetView tabSelected="1" topLeftCell="C121" zoomScale="85" zoomScaleNormal="85" workbookViewId="0">
      <selection activeCell="Q136" sqref="Q136"/>
    </sheetView>
  </sheetViews>
  <sheetFormatPr baseColWidth="10" defaultRowHeight="15" x14ac:dyDescent="0.25"/>
  <cols>
    <col min="1" max="1" width="2" customWidth="1"/>
    <col min="2" max="3" width="2" style="30" customWidth="1"/>
    <col min="4" max="4" width="8" style="30" customWidth="1"/>
    <col min="5" max="5" width="50.5703125" style="7" customWidth="1"/>
    <col min="6" max="6" width="86.5703125" style="7" customWidth="1"/>
    <col min="7" max="7" width="12.42578125" bestFit="1" customWidth="1"/>
    <col min="11" max="11" width="11.42578125" style="5"/>
    <col min="12" max="13" width="11.42578125" style="4"/>
  </cols>
  <sheetData>
    <row r="2" spans="2:13" ht="27.75" x14ac:dyDescent="0.25">
      <c r="E2" s="33" t="s">
        <v>375</v>
      </c>
      <c r="F2" s="33"/>
      <c r="G2" s="33"/>
      <c r="H2" s="33"/>
      <c r="I2" s="33"/>
      <c r="J2" s="33"/>
      <c r="K2" s="33"/>
      <c r="L2" s="33"/>
      <c r="M2" s="33"/>
    </row>
    <row r="3" spans="2:13" ht="18.75" x14ac:dyDescent="0.25">
      <c r="E3" s="34" t="s">
        <v>369</v>
      </c>
      <c r="F3" s="34"/>
      <c r="G3" s="34"/>
      <c r="H3" s="34"/>
      <c r="I3" s="34"/>
      <c r="J3" s="34"/>
      <c r="K3" s="34"/>
      <c r="L3" s="34"/>
      <c r="M3" s="34"/>
    </row>
    <row r="4" spans="2:13" ht="45" x14ac:dyDescent="0.25">
      <c r="E4" s="25" t="s">
        <v>370</v>
      </c>
      <c r="F4" s="25" t="s">
        <v>371</v>
      </c>
      <c r="G4" s="1" t="s">
        <v>372</v>
      </c>
      <c r="H4" s="1" t="s">
        <v>376</v>
      </c>
      <c r="I4" s="1" t="s">
        <v>377</v>
      </c>
      <c r="J4" s="1" t="s">
        <v>373</v>
      </c>
      <c r="K4" s="2" t="s">
        <v>374</v>
      </c>
      <c r="L4" s="3" t="s">
        <v>378</v>
      </c>
      <c r="M4" s="3" t="s">
        <v>379</v>
      </c>
    </row>
    <row r="5" spans="2:13" x14ac:dyDescent="0.25">
      <c r="B5" s="30">
        <v>1</v>
      </c>
      <c r="C5" s="30">
        <v>2715</v>
      </c>
      <c r="D5" s="30" t="s">
        <v>63</v>
      </c>
      <c r="E5" s="17" t="s">
        <v>64</v>
      </c>
      <c r="F5" s="17" t="s">
        <v>2</v>
      </c>
      <c r="G5" s="11">
        <v>1150</v>
      </c>
      <c r="H5" s="11">
        <v>450</v>
      </c>
      <c r="I5" s="11">
        <v>450</v>
      </c>
      <c r="J5" s="11">
        <v>250</v>
      </c>
      <c r="K5" s="12">
        <v>0.78260869565217395</v>
      </c>
      <c r="L5" s="13">
        <v>158.482</v>
      </c>
      <c r="M5" s="13">
        <v>140.88300000000001</v>
      </c>
    </row>
    <row r="6" spans="2:13" x14ac:dyDescent="0.25">
      <c r="B6" s="30">
        <v>2</v>
      </c>
      <c r="C6" s="30">
        <v>2842</v>
      </c>
      <c r="D6" s="30" t="s">
        <v>18</v>
      </c>
      <c r="E6" s="17" t="s">
        <v>19</v>
      </c>
      <c r="F6" s="17" t="s">
        <v>2</v>
      </c>
      <c r="G6" s="11">
        <v>1639</v>
      </c>
      <c r="H6" s="11">
        <v>630</v>
      </c>
      <c r="I6" s="11">
        <v>630</v>
      </c>
      <c r="J6" s="11">
        <v>379</v>
      </c>
      <c r="K6" s="12">
        <v>0.76876143990237955</v>
      </c>
      <c r="L6" s="13">
        <v>153.46100000000001</v>
      </c>
      <c r="M6" s="13">
        <v>137.47399999999999</v>
      </c>
    </row>
    <row r="7" spans="2:13" x14ac:dyDescent="0.25">
      <c r="B7" s="30">
        <v>3</v>
      </c>
      <c r="C7" s="30">
        <v>2841</v>
      </c>
      <c r="D7" s="30" t="s">
        <v>20</v>
      </c>
      <c r="E7" s="17" t="s">
        <v>21</v>
      </c>
      <c r="F7" s="17" t="s">
        <v>2</v>
      </c>
      <c r="G7" s="11">
        <v>1034</v>
      </c>
      <c r="H7" s="11">
        <v>480</v>
      </c>
      <c r="I7" s="11">
        <v>480</v>
      </c>
      <c r="J7" s="11">
        <v>74</v>
      </c>
      <c r="K7" s="12">
        <v>0.92843326885880073</v>
      </c>
      <c r="L7" s="13">
        <v>155.702</v>
      </c>
      <c r="M7" s="13">
        <v>132.12</v>
      </c>
    </row>
    <row r="8" spans="2:13" x14ac:dyDescent="0.25">
      <c r="B8" s="30">
        <v>4</v>
      </c>
      <c r="C8" s="30">
        <v>2840</v>
      </c>
      <c r="D8" s="30" t="s">
        <v>22</v>
      </c>
      <c r="E8" s="17" t="s">
        <v>23</v>
      </c>
      <c r="F8" s="17" t="s">
        <v>2</v>
      </c>
      <c r="G8" s="11">
        <v>786</v>
      </c>
      <c r="H8" s="11">
        <v>400</v>
      </c>
      <c r="I8" s="11">
        <v>386</v>
      </c>
      <c r="J8" s="11">
        <v>0</v>
      </c>
      <c r="K8" s="12">
        <v>1</v>
      </c>
      <c r="L8" s="13">
        <v>153.61199999999999</v>
      </c>
      <c r="M8" s="13">
        <v>118.735</v>
      </c>
    </row>
    <row r="9" spans="2:13" x14ac:dyDescent="0.25">
      <c r="B9" s="30">
        <v>5</v>
      </c>
      <c r="C9" s="30">
        <v>2839</v>
      </c>
      <c r="D9" s="30" t="s">
        <v>24</v>
      </c>
      <c r="E9" s="17" t="s">
        <v>25</v>
      </c>
      <c r="F9" s="17" t="s">
        <v>2</v>
      </c>
      <c r="G9" s="11">
        <v>1333</v>
      </c>
      <c r="H9" s="11">
        <v>400</v>
      </c>
      <c r="I9" s="11">
        <v>450</v>
      </c>
      <c r="J9" s="11">
        <v>483</v>
      </c>
      <c r="K9" s="12">
        <v>0.63765941485371347</v>
      </c>
      <c r="L9" s="13">
        <v>170.429</v>
      </c>
      <c r="M9" s="13">
        <v>156.26499999999999</v>
      </c>
    </row>
    <row r="10" spans="2:13" x14ac:dyDescent="0.25">
      <c r="B10" s="30">
        <v>6</v>
      </c>
      <c r="C10" s="30">
        <v>2717</v>
      </c>
      <c r="D10" s="30" t="s">
        <v>26</v>
      </c>
      <c r="E10" s="17" t="s">
        <v>27</v>
      </c>
      <c r="F10" s="17" t="s">
        <v>2</v>
      </c>
      <c r="G10" s="11">
        <v>1893</v>
      </c>
      <c r="H10" s="11">
        <v>900</v>
      </c>
      <c r="I10" s="11">
        <v>900</v>
      </c>
      <c r="J10" s="11">
        <v>93</v>
      </c>
      <c r="K10" s="12">
        <v>0.95087163232963545</v>
      </c>
      <c r="L10" s="13">
        <v>148.92500000000001</v>
      </c>
      <c r="M10" s="13">
        <v>125.32599999999999</v>
      </c>
    </row>
    <row r="11" spans="2:13" x14ac:dyDescent="0.25">
      <c r="B11" s="30">
        <v>7</v>
      </c>
      <c r="C11" s="30">
        <v>2838</v>
      </c>
      <c r="D11" s="30" t="s">
        <v>28</v>
      </c>
      <c r="E11" s="17" t="s">
        <v>29</v>
      </c>
      <c r="F11" s="17" t="s">
        <v>2</v>
      </c>
      <c r="G11" s="11">
        <v>2056</v>
      </c>
      <c r="H11" s="11">
        <v>1000</v>
      </c>
      <c r="I11" s="11">
        <v>1000</v>
      </c>
      <c r="J11" s="11">
        <v>56</v>
      </c>
      <c r="K11" s="12">
        <v>0.97276264591439687</v>
      </c>
      <c r="L11" s="13">
        <v>151.45699999999999</v>
      </c>
      <c r="M11" s="13">
        <v>126.014</v>
      </c>
    </row>
    <row r="12" spans="2:13" x14ac:dyDescent="0.25">
      <c r="B12" s="30">
        <v>8</v>
      </c>
      <c r="C12" s="30">
        <v>2837</v>
      </c>
      <c r="D12" s="30" t="s">
        <v>30</v>
      </c>
      <c r="E12" s="17" t="s">
        <v>31</v>
      </c>
      <c r="F12" s="17" t="s">
        <v>2</v>
      </c>
      <c r="G12" s="11">
        <v>1483</v>
      </c>
      <c r="H12" s="11">
        <v>600</v>
      </c>
      <c r="I12" s="11">
        <v>600</v>
      </c>
      <c r="J12" s="11">
        <v>283</v>
      </c>
      <c r="K12" s="12">
        <v>0.80917060013486175</v>
      </c>
      <c r="L12" s="13">
        <v>149.268</v>
      </c>
      <c r="M12" s="13">
        <v>133.56700000000001</v>
      </c>
    </row>
    <row r="13" spans="2:13" x14ac:dyDescent="0.25">
      <c r="B13" s="30">
        <v>9</v>
      </c>
      <c r="C13" s="30">
        <v>7039</v>
      </c>
      <c r="D13" s="30" t="s">
        <v>165</v>
      </c>
      <c r="E13" s="17" t="s">
        <v>166</v>
      </c>
      <c r="F13" s="17" t="s">
        <v>2</v>
      </c>
      <c r="G13" s="11">
        <v>71</v>
      </c>
      <c r="H13" s="11">
        <v>71</v>
      </c>
      <c r="I13" s="11">
        <v>0</v>
      </c>
      <c r="J13" s="11">
        <v>0</v>
      </c>
      <c r="K13" s="11">
        <v>0</v>
      </c>
      <c r="L13" s="13">
        <v>118.748</v>
      </c>
      <c r="M13" s="14">
        <v>0</v>
      </c>
    </row>
    <row r="14" spans="2:13" x14ac:dyDescent="0.25">
      <c r="B14" s="30">
        <v>10</v>
      </c>
      <c r="C14" s="30">
        <v>3018</v>
      </c>
      <c r="D14" s="30" t="s">
        <v>9</v>
      </c>
      <c r="E14" s="17" t="s">
        <v>10</v>
      </c>
      <c r="F14" s="17" t="s">
        <v>2</v>
      </c>
      <c r="G14" s="11">
        <v>96</v>
      </c>
      <c r="H14" s="11">
        <v>96</v>
      </c>
      <c r="I14" s="11">
        <v>0</v>
      </c>
      <c r="J14" s="11">
        <v>0</v>
      </c>
      <c r="K14" s="11">
        <v>0</v>
      </c>
      <c r="L14" s="13">
        <v>126.41200000000001</v>
      </c>
      <c r="M14" s="14">
        <v>0</v>
      </c>
    </row>
    <row r="15" spans="2:13" x14ac:dyDescent="0.25">
      <c r="B15" s="30">
        <v>11</v>
      </c>
      <c r="C15" s="30">
        <v>2836</v>
      </c>
      <c r="D15" s="30" t="s">
        <v>32</v>
      </c>
      <c r="E15" s="17" t="s">
        <v>33</v>
      </c>
      <c r="F15" s="17" t="s">
        <v>2</v>
      </c>
      <c r="G15" s="11">
        <v>1598</v>
      </c>
      <c r="H15" s="11">
        <v>600</v>
      </c>
      <c r="I15" s="11">
        <v>600</v>
      </c>
      <c r="J15" s="11">
        <v>398</v>
      </c>
      <c r="K15" s="12">
        <v>0.75093867334167708</v>
      </c>
      <c r="L15" s="13">
        <v>162.148</v>
      </c>
      <c r="M15" s="13">
        <v>145.34</v>
      </c>
    </row>
    <row r="16" spans="2:13" x14ac:dyDescent="0.25">
      <c r="B16" s="30">
        <v>12</v>
      </c>
      <c r="C16" s="30">
        <v>3021</v>
      </c>
      <c r="D16" s="30" t="s">
        <v>34</v>
      </c>
      <c r="E16" s="17" t="s">
        <v>35</v>
      </c>
      <c r="F16" s="17" t="s">
        <v>2</v>
      </c>
      <c r="G16" s="11">
        <v>1860</v>
      </c>
      <c r="H16" s="11">
        <v>800</v>
      </c>
      <c r="I16" s="11">
        <v>800</v>
      </c>
      <c r="J16" s="11">
        <v>260</v>
      </c>
      <c r="K16" s="12">
        <v>0.86021505376344087</v>
      </c>
      <c r="L16" s="13">
        <v>157.26499999999999</v>
      </c>
      <c r="M16" s="13">
        <v>137.578</v>
      </c>
    </row>
    <row r="17" spans="2:13" x14ac:dyDescent="0.25">
      <c r="B17" s="30">
        <v>13</v>
      </c>
      <c r="C17" s="30">
        <v>2835</v>
      </c>
      <c r="D17" s="30" t="s">
        <v>36</v>
      </c>
      <c r="E17" s="17" t="s">
        <v>37</v>
      </c>
      <c r="F17" s="17" t="s">
        <v>2</v>
      </c>
      <c r="G17" s="11">
        <v>1351</v>
      </c>
      <c r="H17" s="11">
        <v>540</v>
      </c>
      <c r="I17" s="11">
        <v>541</v>
      </c>
      <c r="J17" s="11">
        <v>270</v>
      </c>
      <c r="K17" s="12">
        <v>0.80014803849000737</v>
      </c>
      <c r="L17" s="13">
        <v>157.131</v>
      </c>
      <c r="M17" s="13">
        <v>139.01</v>
      </c>
    </row>
    <row r="18" spans="2:13" x14ac:dyDescent="0.25">
      <c r="B18" s="30">
        <v>13</v>
      </c>
      <c r="C18" s="30">
        <v>6546</v>
      </c>
      <c r="D18" s="30" t="s">
        <v>36</v>
      </c>
      <c r="E18" s="17" t="s">
        <v>37</v>
      </c>
      <c r="F18" s="17" t="s">
        <v>38</v>
      </c>
      <c r="G18" s="11">
        <v>203</v>
      </c>
      <c r="H18" s="11">
        <v>80</v>
      </c>
      <c r="I18" s="11">
        <v>80</v>
      </c>
      <c r="J18" s="11">
        <v>43</v>
      </c>
      <c r="K18" s="12">
        <v>0.78817733990147787</v>
      </c>
      <c r="L18" s="13">
        <v>163.71199999999999</v>
      </c>
      <c r="M18" s="13">
        <v>145.41399999999999</v>
      </c>
    </row>
    <row r="19" spans="2:13" x14ac:dyDescent="0.25">
      <c r="B19" s="30">
        <v>13</v>
      </c>
      <c r="C19" s="30">
        <v>6547</v>
      </c>
      <c r="D19" s="30" t="s">
        <v>36</v>
      </c>
      <c r="E19" s="17" t="s">
        <v>37</v>
      </c>
      <c r="F19" s="17" t="s">
        <v>39</v>
      </c>
      <c r="G19" s="11">
        <v>159</v>
      </c>
      <c r="H19" s="11">
        <v>80</v>
      </c>
      <c r="I19" s="11">
        <v>79</v>
      </c>
      <c r="J19" s="11">
        <v>0</v>
      </c>
      <c r="K19" s="12">
        <v>1</v>
      </c>
      <c r="L19" s="13">
        <v>151.71600000000001</v>
      </c>
      <c r="M19" s="13">
        <v>118.447</v>
      </c>
    </row>
    <row r="20" spans="2:13" x14ac:dyDescent="0.25">
      <c r="B20" s="30">
        <v>14</v>
      </c>
      <c r="C20" s="30">
        <v>2718</v>
      </c>
      <c r="D20" s="30" t="s">
        <v>40</v>
      </c>
      <c r="E20" s="17" t="s">
        <v>41</v>
      </c>
      <c r="F20" s="17" t="s">
        <v>2</v>
      </c>
      <c r="G20" s="11">
        <v>1199</v>
      </c>
      <c r="H20" s="11">
        <v>1100</v>
      </c>
      <c r="I20" s="11">
        <v>99</v>
      </c>
      <c r="J20" s="11">
        <v>0</v>
      </c>
      <c r="K20" s="12">
        <v>1</v>
      </c>
      <c r="L20" s="13">
        <v>125.983</v>
      </c>
      <c r="M20" s="13">
        <v>114.866</v>
      </c>
    </row>
    <row r="21" spans="2:13" x14ac:dyDescent="0.25">
      <c r="B21" s="30">
        <v>15</v>
      </c>
      <c r="C21" s="30">
        <v>3020</v>
      </c>
      <c r="D21" s="30" t="s">
        <v>87</v>
      </c>
      <c r="E21" s="17" t="s">
        <v>88</v>
      </c>
      <c r="F21" s="17" t="s">
        <v>2</v>
      </c>
      <c r="G21" s="11">
        <v>327</v>
      </c>
      <c r="H21" s="11">
        <v>180</v>
      </c>
      <c r="I21" s="11">
        <v>147</v>
      </c>
      <c r="J21" s="11">
        <v>0</v>
      </c>
      <c r="K21" s="12">
        <v>1</v>
      </c>
      <c r="L21" s="13">
        <v>141</v>
      </c>
      <c r="M21" s="13">
        <v>115.65300000000001</v>
      </c>
    </row>
    <row r="22" spans="2:13" x14ac:dyDescent="0.25">
      <c r="B22" s="30">
        <v>16</v>
      </c>
      <c r="C22" s="30">
        <v>2834</v>
      </c>
      <c r="D22" s="30" t="s">
        <v>42</v>
      </c>
      <c r="E22" s="17" t="s">
        <v>43</v>
      </c>
      <c r="F22" s="17" t="s">
        <v>2</v>
      </c>
      <c r="G22" s="11">
        <v>1638</v>
      </c>
      <c r="H22" s="11">
        <v>450</v>
      </c>
      <c r="I22" s="11">
        <v>450</v>
      </c>
      <c r="J22" s="11">
        <v>738</v>
      </c>
      <c r="K22" s="12">
        <v>0.5494505494505495</v>
      </c>
      <c r="L22" s="13">
        <v>162.35</v>
      </c>
      <c r="M22" s="13">
        <v>149.976</v>
      </c>
    </row>
    <row r="23" spans="2:13" x14ac:dyDescent="0.25">
      <c r="B23" s="30">
        <v>17</v>
      </c>
      <c r="C23" s="30">
        <v>2833</v>
      </c>
      <c r="D23" s="30" t="s">
        <v>44</v>
      </c>
      <c r="E23" s="17" t="s">
        <v>45</v>
      </c>
      <c r="F23" s="17" t="s">
        <v>2</v>
      </c>
      <c r="G23" s="11">
        <v>896</v>
      </c>
      <c r="H23" s="11">
        <v>360</v>
      </c>
      <c r="I23" s="11">
        <v>360</v>
      </c>
      <c r="J23" s="11">
        <v>176</v>
      </c>
      <c r="K23" s="12">
        <v>0.8035714285714286</v>
      </c>
      <c r="L23" s="13">
        <v>151.85900000000001</v>
      </c>
      <c r="M23" s="13">
        <v>134.99299999999999</v>
      </c>
    </row>
    <row r="24" spans="2:13" x14ac:dyDescent="0.25">
      <c r="B24" s="30">
        <v>18</v>
      </c>
      <c r="C24" s="30">
        <v>10678</v>
      </c>
      <c r="D24" s="30" t="s">
        <v>177</v>
      </c>
      <c r="E24" s="17" t="s">
        <v>178</v>
      </c>
      <c r="F24" s="17" t="s">
        <v>2</v>
      </c>
      <c r="G24" s="11">
        <v>181</v>
      </c>
      <c r="H24" s="11">
        <v>91</v>
      </c>
      <c r="I24" s="11">
        <v>90</v>
      </c>
      <c r="J24" s="11">
        <v>0</v>
      </c>
      <c r="K24" s="12">
        <v>1</v>
      </c>
      <c r="L24" s="13">
        <v>143.52199999999999</v>
      </c>
      <c r="M24" s="13">
        <v>115.254</v>
      </c>
    </row>
    <row r="25" spans="2:13" x14ac:dyDescent="0.25">
      <c r="B25" s="30">
        <v>19</v>
      </c>
      <c r="C25" s="30">
        <v>2719</v>
      </c>
      <c r="D25" s="30" t="s">
        <v>46</v>
      </c>
      <c r="E25" s="17" t="s">
        <v>47</v>
      </c>
      <c r="F25" s="17" t="s">
        <v>2</v>
      </c>
      <c r="G25" s="11">
        <v>1154</v>
      </c>
      <c r="H25" s="11">
        <v>575</v>
      </c>
      <c r="I25" s="11">
        <v>579</v>
      </c>
      <c r="J25" s="11">
        <v>0</v>
      </c>
      <c r="K25" s="12">
        <v>1</v>
      </c>
      <c r="L25" s="13">
        <v>152.37799999999999</v>
      </c>
      <c r="M25" s="13">
        <v>117.172</v>
      </c>
    </row>
    <row r="26" spans="2:13" x14ac:dyDescent="0.25">
      <c r="B26" s="30">
        <v>20</v>
      </c>
      <c r="C26" s="30">
        <v>2832</v>
      </c>
      <c r="D26" s="30" t="s">
        <v>48</v>
      </c>
      <c r="E26" s="17" t="s">
        <v>49</v>
      </c>
      <c r="F26" s="17" t="s">
        <v>2</v>
      </c>
      <c r="G26" s="11">
        <v>988</v>
      </c>
      <c r="H26" s="11">
        <v>500</v>
      </c>
      <c r="I26" s="11">
        <v>488</v>
      </c>
      <c r="J26" s="11">
        <v>0</v>
      </c>
      <c r="K26" s="12">
        <v>1</v>
      </c>
      <c r="L26" s="13">
        <v>138.917</v>
      </c>
      <c r="M26" s="13">
        <v>113.464</v>
      </c>
    </row>
    <row r="27" spans="2:13" x14ac:dyDescent="0.25">
      <c r="B27" s="30">
        <v>21</v>
      </c>
      <c r="C27" s="30">
        <v>4039</v>
      </c>
      <c r="D27" s="30" t="s">
        <v>50</v>
      </c>
      <c r="E27" s="17" t="s">
        <v>51</v>
      </c>
      <c r="F27" s="17" t="s">
        <v>2</v>
      </c>
      <c r="G27" s="11">
        <v>954</v>
      </c>
      <c r="H27" s="11">
        <v>330</v>
      </c>
      <c r="I27" s="11">
        <v>330</v>
      </c>
      <c r="J27" s="11">
        <v>294</v>
      </c>
      <c r="K27" s="12">
        <v>0.69182389937106914</v>
      </c>
      <c r="L27" s="13">
        <v>154.26900000000001</v>
      </c>
      <c r="M27" s="13">
        <v>140.67099999999999</v>
      </c>
    </row>
    <row r="28" spans="2:13" x14ac:dyDescent="0.25">
      <c r="B28" s="30">
        <v>21</v>
      </c>
      <c r="C28" s="30">
        <v>6018</v>
      </c>
      <c r="D28" s="30" t="s">
        <v>50</v>
      </c>
      <c r="E28" s="17" t="s">
        <v>51</v>
      </c>
      <c r="F28" s="17" t="s">
        <v>52</v>
      </c>
      <c r="G28" s="11">
        <v>354</v>
      </c>
      <c r="H28" s="11">
        <v>80</v>
      </c>
      <c r="I28" s="11">
        <v>80</v>
      </c>
      <c r="J28" s="11">
        <v>194</v>
      </c>
      <c r="K28" s="12">
        <v>0.4519774011299435</v>
      </c>
      <c r="L28" s="13">
        <v>157.285</v>
      </c>
      <c r="M28" s="13">
        <v>149.23099999999999</v>
      </c>
    </row>
    <row r="29" spans="2:13" x14ac:dyDescent="0.25">
      <c r="B29" s="30">
        <v>21</v>
      </c>
      <c r="C29" s="30">
        <v>6019</v>
      </c>
      <c r="D29" s="30" t="s">
        <v>50</v>
      </c>
      <c r="E29" s="17" t="s">
        <v>51</v>
      </c>
      <c r="F29" s="17" t="s">
        <v>380</v>
      </c>
      <c r="G29" s="11">
        <v>352</v>
      </c>
      <c r="H29" s="11">
        <v>80</v>
      </c>
      <c r="I29" s="11">
        <v>80</v>
      </c>
      <c r="J29" s="11">
        <v>192</v>
      </c>
      <c r="K29" s="12">
        <v>0.45454545454545453</v>
      </c>
      <c r="L29" s="13">
        <v>154.69800000000001</v>
      </c>
      <c r="M29" s="13">
        <v>144.71199999999999</v>
      </c>
    </row>
    <row r="30" spans="2:13" x14ac:dyDescent="0.25">
      <c r="B30" s="30">
        <v>22</v>
      </c>
      <c r="C30" s="30">
        <v>5338</v>
      </c>
      <c r="D30" s="30" t="s">
        <v>53</v>
      </c>
      <c r="E30" s="17" t="s">
        <v>54</v>
      </c>
      <c r="F30" s="17" t="s">
        <v>2</v>
      </c>
      <c r="G30" s="11">
        <v>1208</v>
      </c>
      <c r="H30" s="11">
        <v>500</v>
      </c>
      <c r="I30" s="11">
        <v>500</v>
      </c>
      <c r="J30" s="11">
        <v>208</v>
      </c>
      <c r="K30" s="12">
        <v>0.82781456953642385</v>
      </c>
      <c r="L30" s="13">
        <v>149.07599999999999</v>
      </c>
      <c r="M30" s="13">
        <v>133.02799999999999</v>
      </c>
    </row>
    <row r="31" spans="2:13" x14ac:dyDescent="0.25">
      <c r="B31" s="30">
        <v>23</v>
      </c>
      <c r="C31" s="30">
        <v>6118</v>
      </c>
      <c r="D31" s="30" t="s">
        <v>55</v>
      </c>
      <c r="E31" s="17" t="s">
        <v>56</v>
      </c>
      <c r="F31" s="17" t="s">
        <v>2</v>
      </c>
      <c r="G31" s="11">
        <v>1077</v>
      </c>
      <c r="H31" s="11">
        <v>495</v>
      </c>
      <c r="I31" s="11">
        <v>495</v>
      </c>
      <c r="J31" s="11">
        <v>87</v>
      </c>
      <c r="K31" s="12">
        <v>0.91922005571030641</v>
      </c>
      <c r="L31" s="13">
        <v>151.14099999999999</v>
      </c>
      <c r="M31" s="13">
        <v>130.27600000000001</v>
      </c>
    </row>
    <row r="32" spans="2:13" x14ac:dyDescent="0.25">
      <c r="B32" s="30">
        <v>24</v>
      </c>
      <c r="C32" s="30">
        <v>5878</v>
      </c>
      <c r="D32" s="30" t="s">
        <v>57</v>
      </c>
      <c r="E32" s="17" t="s">
        <v>58</v>
      </c>
      <c r="F32" s="17" t="s">
        <v>2</v>
      </c>
      <c r="G32" s="11">
        <v>909</v>
      </c>
      <c r="H32" s="11">
        <v>450</v>
      </c>
      <c r="I32" s="11">
        <v>459</v>
      </c>
      <c r="J32" s="11">
        <v>0</v>
      </c>
      <c r="K32" s="12">
        <v>1</v>
      </c>
      <c r="L32" s="13">
        <v>143.08600000000001</v>
      </c>
      <c r="M32" s="13">
        <v>113.584</v>
      </c>
    </row>
    <row r="33" spans="2:13" x14ac:dyDescent="0.25">
      <c r="B33" s="30">
        <v>25</v>
      </c>
      <c r="C33" s="30">
        <v>11558</v>
      </c>
      <c r="D33" s="30" t="s">
        <v>59</v>
      </c>
      <c r="E33" s="17" t="s">
        <v>60</v>
      </c>
      <c r="F33" s="17" t="s">
        <v>2</v>
      </c>
      <c r="G33" s="11">
        <v>469</v>
      </c>
      <c r="H33" s="11">
        <v>300</v>
      </c>
      <c r="I33" s="11">
        <v>169</v>
      </c>
      <c r="J33" s="11">
        <v>0</v>
      </c>
      <c r="K33" s="12">
        <v>1</v>
      </c>
      <c r="L33" s="13">
        <v>140.46799999999999</v>
      </c>
      <c r="M33" s="13">
        <v>115.718</v>
      </c>
    </row>
    <row r="34" spans="2:13" x14ac:dyDescent="0.25">
      <c r="B34" s="30">
        <v>26</v>
      </c>
      <c r="C34" s="30">
        <v>11559</v>
      </c>
      <c r="D34" s="30" t="s">
        <v>61</v>
      </c>
      <c r="E34" s="17" t="s">
        <v>62</v>
      </c>
      <c r="F34" s="17" t="s">
        <v>2</v>
      </c>
      <c r="G34" s="11">
        <v>1033</v>
      </c>
      <c r="H34" s="11">
        <v>540</v>
      </c>
      <c r="I34" s="11">
        <v>493</v>
      </c>
      <c r="J34" s="11">
        <v>0</v>
      </c>
      <c r="K34" s="12">
        <v>1</v>
      </c>
      <c r="L34" s="13">
        <v>142.75200000000001</v>
      </c>
      <c r="M34" s="13">
        <v>100</v>
      </c>
    </row>
    <row r="35" spans="2:13" x14ac:dyDescent="0.25">
      <c r="B35" s="30">
        <v>27</v>
      </c>
      <c r="C35" s="30">
        <v>13038</v>
      </c>
      <c r="D35" s="30" t="s">
        <v>65</v>
      </c>
      <c r="E35" s="17" t="s">
        <v>66</v>
      </c>
      <c r="F35" s="17" t="s">
        <v>74</v>
      </c>
      <c r="G35" s="11">
        <v>57</v>
      </c>
      <c r="H35" s="11">
        <v>40</v>
      </c>
      <c r="I35" s="11">
        <v>17</v>
      </c>
      <c r="J35" s="11">
        <v>0</v>
      </c>
      <c r="K35" s="12">
        <v>1</v>
      </c>
      <c r="L35" s="13">
        <v>145.601</v>
      </c>
      <c r="M35" s="13">
        <v>125.756</v>
      </c>
    </row>
    <row r="36" spans="2:13" x14ac:dyDescent="0.25">
      <c r="B36" s="30">
        <v>27</v>
      </c>
      <c r="C36" s="30">
        <v>6584</v>
      </c>
      <c r="D36" s="30" t="s">
        <v>65</v>
      </c>
      <c r="E36" s="17" t="s">
        <v>66</v>
      </c>
      <c r="F36" s="17" t="s">
        <v>72</v>
      </c>
      <c r="G36" s="11">
        <v>117</v>
      </c>
      <c r="H36" s="11">
        <v>80</v>
      </c>
      <c r="I36" s="11">
        <v>37</v>
      </c>
      <c r="J36" s="11">
        <v>0</v>
      </c>
      <c r="K36" s="12">
        <v>1</v>
      </c>
      <c r="L36" s="13">
        <v>139.148</v>
      </c>
      <c r="M36" s="13">
        <v>119.378</v>
      </c>
    </row>
    <row r="37" spans="2:13" x14ac:dyDescent="0.25">
      <c r="B37" s="30">
        <v>27</v>
      </c>
      <c r="C37" s="30">
        <v>6578</v>
      </c>
      <c r="D37" s="30" t="s">
        <v>65</v>
      </c>
      <c r="E37" s="17" t="s">
        <v>66</v>
      </c>
      <c r="F37" s="17" t="s">
        <v>69</v>
      </c>
      <c r="G37" s="11">
        <v>231</v>
      </c>
      <c r="H37" s="11">
        <v>160</v>
      </c>
      <c r="I37" s="11">
        <v>71</v>
      </c>
      <c r="J37" s="11">
        <v>0</v>
      </c>
      <c r="K37" s="12">
        <v>1</v>
      </c>
      <c r="L37" s="13">
        <v>136.405</v>
      </c>
      <c r="M37" s="13">
        <v>118.36799999999999</v>
      </c>
    </row>
    <row r="38" spans="2:13" x14ac:dyDescent="0.25">
      <c r="B38" s="30">
        <v>27</v>
      </c>
      <c r="C38" s="30">
        <v>6565</v>
      </c>
      <c r="D38" s="30" t="s">
        <v>65</v>
      </c>
      <c r="E38" s="17" t="s">
        <v>66</v>
      </c>
      <c r="F38" s="17" t="s">
        <v>73</v>
      </c>
      <c r="G38" s="11">
        <v>30</v>
      </c>
      <c r="H38" s="11">
        <v>30</v>
      </c>
      <c r="I38" s="11">
        <v>0</v>
      </c>
      <c r="J38" s="11">
        <v>0</v>
      </c>
      <c r="K38" s="11">
        <v>0</v>
      </c>
      <c r="L38" s="13">
        <v>126.581</v>
      </c>
      <c r="M38" s="14">
        <v>0</v>
      </c>
    </row>
    <row r="39" spans="2:13" x14ac:dyDescent="0.25">
      <c r="B39" s="30">
        <v>27</v>
      </c>
      <c r="C39" s="30">
        <v>7220</v>
      </c>
      <c r="D39" s="30" t="s">
        <v>65</v>
      </c>
      <c r="E39" s="17" t="s">
        <v>66</v>
      </c>
      <c r="F39" s="17" t="s">
        <v>67</v>
      </c>
      <c r="G39" s="11">
        <v>21</v>
      </c>
      <c r="H39" s="11">
        <v>21</v>
      </c>
      <c r="I39" s="11">
        <v>0</v>
      </c>
      <c r="J39" s="11">
        <v>0</v>
      </c>
      <c r="K39" s="11">
        <v>0</v>
      </c>
      <c r="L39" s="13">
        <v>118.78100000000001</v>
      </c>
      <c r="M39" s="14">
        <v>0</v>
      </c>
    </row>
    <row r="40" spans="2:13" x14ac:dyDescent="0.25">
      <c r="B40" s="30">
        <v>27</v>
      </c>
      <c r="C40" s="30">
        <v>7219</v>
      </c>
      <c r="D40" s="30" t="s">
        <v>65</v>
      </c>
      <c r="E40" s="17" t="s">
        <v>66</v>
      </c>
      <c r="F40" s="17" t="s">
        <v>70</v>
      </c>
      <c r="G40" s="11">
        <v>120</v>
      </c>
      <c r="H40" s="11">
        <v>80</v>
      </c>
      <c r="I40" s="11">
        <v>40</v>
      </c>
      <c r="J40" s="11">
        <v>0</v>
      </c>
      <c r="K40" s="12">
        <v>1</v>
      </c>
      <c r="L40" s="13">
        <v>148.93799999999999</v>
      </c>
      <c r="M40" s="13">
        <v>119.059</v>
      </c>
    </row>
    <row r="41" spans="2:13" x14ac:dyDescent="0.25">
      <c r="B41" s="30">
        <v>27</v>
      </c>
      <c r="C41" s="30">
        <v>7218</v>
      </c>
      <c r="D41" s="30" t="s">
        <v>65</v>
      </c>
      <c r="E41" s="17" t="s">
        <v>66</v>
      </c>
      <c r="F41" s="17" t="s">
        <v>71</v>
      </c>
      <c r="G41" s="11">
        <v>396</v>
      </c>
      <c r="H41" s="11">
        <v>180</v>
      </c>
      <c r="I41" s="11">
        <v>90</v>
      </c>
      <c r="J41" s="11">
        <v>126</v>
      </c>
      <c r="K41" s="12">
        <v>0.68181818181818177</v>
      </c>
      <c r="L41" s="13">
        <v>155.99299999999999</v>
      </c>
      <c r="M41" s="13">
        <v>144.99</v>
      </c>
    </row>
    <row r="42" spans="2:13" x14ac:dyDescent="0.25">
      <c r="B42" s="30">
        <v>27</v>
      </c>
      <c r="C42" s="30">
        <v>6561</v>
      </c>
      <c r="D42" s="30" t="s">
        <v>65</v>
      </c>
      <c r="E42" s="17" t="s">
        <v>66</v>
      </c>
      <c r="F42" s="17" t="s">
        <v>68</v>
      </c>
      <c r="G42" s="11">
        <v>232</v>
      </c>
      <c r="H42" s="11">
        <v>160</v>
      </c>
      <c r="I42" s="11">
        <v>72</v>
      </c>
      <c r="J42" s="11">
        <v>0</v>
      </c>
      <c r="K42" s="12">
        <v>1</v>
      </c>
      <c r="L42" s="13">
        <v>144.523</v>
      </c>
      <c r="M42" s="13">
        <v>120.36799999999999</v>
      </c>
    </row>
    <row r="43" spans="2:13" x14ac:dyDescent="0.25">
      <c r="B43" s="30">
        <v>27</v>
      </c>
      <c r="C43" s="30">
        <v>13039</v>
      </c>
      <c r="D43" s="30" t="s">
        <v>65</v>
      </c>
      <c r="E43" s="17" t="s">
        <v>66</v>
      </c>
      <c r="F43" s="17" t="s">
        <v>381</v>
      </c>
      <c r="G43" s="11">
        <v>274</v>
      </c>
      <c r="H43" s="11">
        <v>135</v>
      </c>
      <c r="I43" s="11">
        <v>90</v>
      </c>
      <c r="J43" s="11">
        <v>49</v>
      </c>
      <c r="K43" s="12">
        <v>0.82116788321167888</v>
      </c>
      <c r="L43" s="13">
        <v>153.53299999999999</v>
      </c>
      <c r="M43" s="13">
        <v>139.08600000000001</v>
      </c>
    </row>
    <row r="44" spans="2:13" x14ac:dyDescent="0.25">
      <c r="B44" s="30">
        <v>28</v>
      </c>
      <c r="C44" s="30">
        <v>11123</v>
      </c>
      <c r="D44" s="30" t="s">
        <v>75</v>
      </c>
      <c r="E44" s="17" t="s">
        <v>76</v>
      </c>
      <c r="F44" s="17" t="s">
        <v>83</v>
      </c>
      <c r="G44" s="11">
        <v>222</v>
      </c>
      <c r="H44" s="11">
        <v>80</v>
      </c>
      <c r="I44" s="11">
        <v>80</v>
      </c>
      <c r="J44" s="11">
        <v>62</v>
      </c>
      <c r="K44" s="12">
        <v>0.72072072072072069</v>
      </c>
      <c r="L44" s="13">
        <v>158.595</v>
      </c>
      <c r="M44" s="13">
        <v>142.529</v>
      </c>
    </row>
    <row r="45" spans="2:13" x14ac:dyDescent="0.25">
      <c r="B45" s="30">
        <v>28</v>
      </c>
      <c r="C45" s="30">
        <v>11124</v>
      </c>
      <c r="D45" s="30" t="s">
        <v>75</v>
      </c>
      <c r="E45" s="17" t="s">
        <v>76</v>
      </c>
      <c r="F45" s="17" t="s">
        <v>80</v>
      </c>
      <c r="G45" s="11">
        <v>138</v>
      </c>
      <c r="H45" s="11">
        <v>70</v>
      </c>
      <c r="I45" s="11">
        <v>68</v>
      </c>
      <c r="J45" s="11">
        <v>0</v>
      </c>
      <c r="K45" s="12">
        <v>1</v>
      </c>
      <c r="L45" s="13">
        <v>153.952</v>
      </c>
      <c r="M45" s="13">
        <v>124.09699999999999</v>
      </c>
    </row>
    <row r="46" spans="2:13" x14ac:dyDescent="0.25">
      <c r="B46" s="30">
        <v>28</v>
      </c>
      <c r="C46" s="30">
        <v>11922</v>
      </c>
      <c r="D46" s="30" t="s">
        <v>75</v>
      </c>
      <c r="E46" s="17" t="s">
        <v>76</v>
      </c>
      <c r="F46" s="17" t="s">
        <v>82</v>
      </c>
      <c r="G46" s="11">
        <v>144</v>
      </c>
      <c r="H46" s="11">
        <v>70</v>
      </c>
      <c r="I46" s="11">
        <v>74</v>
      </c>
      <c r="J46" s="11">
        <v>0</v>
      </c>
      <c r="K46" s="12">
        <v>1</v>
      </c>
      <c r="L46" s="13">
        <v>154.578</v>
      </c>
      <c r="M46" s="13">
        <v>120.855</v>
      </c>
    </row>
    <row r="47" spans="2:13" x14ac:dyDescent="0.25">
      <c r="B47" s="30">
        <v>28</v>
      </c>
      <c r="C47" s="30">
        <v>11924</v>
      </c>
      <c r="D47" s="30" t="s">
        <v>75</v>
      </c>
      <c r="E47" s="17" t="s">
        <v>76</v>
      </c>
      <c r="F47" s="17" t="s">
        <v>81</v>
      </c>
      <c r="G47" s="11">
        <v>63</v>
      </c>
      <c r="H47" s="11">
        <v>32</v>
      </c>
      <c r="I47" s="11">
        <v>31</v>
      </c>
      <c r="J47" s="11">
        <v>0</v>
      </c>
      <c r="K47" s="12">
        <v>1</v>
      </c>
      <c r="L47" s="13">
        <v>150.10900000000001</v>
      </c>
      <c r="M47" s="13">
        <v>115.849</v>
      </c>
    </row>
    <row r="48" spans="2:13" x14ac:dyDescent="0.25">
      <c r="B48" s="30">
        <v>28</v>
      </c>
      <c r="C48" s="30">
        <v>11122</v>
      </c>
      <c r="D48" s="30" t="s">
        <v>75</v>
      </c>
      <c r="E48" s="17" t="s">
        <v>76</v>
      </c>
      <c r="F48" s="17" t="s">
        <v>79</v>
      </c>
      <c r="G48" s="11">
        <v>226</v>
      </c>
      <c r="H48" s="11">
        <v>80</v>
      </c>
      <c r="I48" s="11">
        <v>80</v>
      </c>
      <c r="J48" s="11">
        <v>66</v>
      </c>
      <c r="K48" s="12">
        <v>0.70796460176991149</v>
      </c>
      <c r="L48" s="13">
        <v>158.55699999999999</v>
      </c>
      <c r="M48" s="13">
        <v>145.08600000000001</v>
      </c>
    </row>
    <row r="49" spans="2:13" x14ac:dyDescent="0.25">
      <c r="B49" s="30">
        <v>28</v>
      </c>
      <c r="C49" s="30">
        <v>11923</v>
      </c>
      <c r="D49" s="30" t="s">
        <v>75</v>
      </c>
      <c r="E49" s="17" t="s">
        <v>76</v>
      </c>
      <c r="F49" s="17" t="s">
        <v>77</v>
      </c>
      <c r="G49" s="11">
        <v>85</v>
      </c>
      <c r="H49" s="11">
        <v>44</v>
      </c>
      <c r="I49" s="11">
        <v>41</v>
      </c>
      <c r="J49" s="11">
        <v>0</v>
      </c>
      <c r="K49" s="12">
        <v>1</v>
      </c>
      <c r="L49" s="13">
        <v>148.18899999999999</v>
      </c>
      <c r="M49" s="13">
        <v>123.584</v>
      </c>
    </row>
    <row r="50" spans="2:13" x14ac:dyDescent="0.25">
      <c r="B50" s="30">
        <v>28</v>
      </c>
      <c r="C50" s="30">
        <v>11925</v>
      </c>
      <c r="D50" s="30" t="s">
        <v>75</v>
      </c>
      <c r="E50" s="17" t="s">
        <v>76</v>
      </c>
      <c r="F50" s="17" t="s">
        <v>78</v>
      </c>
      <c r="G50" s="11">
        <v>64</v>
      </c>
      <c r="H50" s="11">
        <v>32</v>
      </c>
      <c r="I50" s="11">
        <v>32</v>
      </c>
      <c r="J50" s="11">
        <v>0</v>
      </c>
      <c r="K50" s="12">
        <v>1</v>
      </c>
      <c r="L50" s="13">
        <v>146.44300000000001</v>
      </c>
      <c r="M50" s="13">
        <v>124.51600000000001</v>
      </c>
    </row>
    <row r="51" spans="2:13" x14ac:dyDescent="0.25">
      <c r="B51" s="30">
        <v>29</v>
      </c>
      <c r="C51" s="30">
        <v>2720</v>
      </c>
      <c r="D51" s="30" t="s">
        <v>84</v>
      </c>
      <c r="E51" s="17" t="s">
        <v>85</v>
      </c>
      <c r="F51" s="17" t="s">
        <v>2</v>
      </c>
      <c r="G51" s="11">
        <v>1562</v>
      </c>
      <c r="H51" s="11">
        <v>590</v>
      </c>
      <c r="I51" s="11">
        <v>590</v>
      </c>
      <c r="J51" s="11">
        <v>382</v>
      </c>
      <c r="K51" s="12">
        <v>0.7554417413572343</v>
      </c>
      <c r="L51" s="13">
        <v>154.471</v>
      </c>
      <c r="M51" s="13">
        <v>139.00700000000001</v>
      </c>
    </row>
    <row r="52" spans="2:13" x14ac:dyDescent="0.25">
      <c r="B52" s="30">
        <v>29</v>
      </c>
      <c r="C52" s="30">
        <v>5999</v>
      </c>
      <c r="D52" s="30" t="s">
        <v>84</v>
      </c>
      <c r="E52" s="17" t="s">
        <v>85</v>
      </c>
      <c r="F52" s="17" t="s">
        <v>86</v>
      </c>
      <c r="G52" s="11">
        <v>115</v>
      </c>
      <c r="H52" s="11">
        <v>45</v>
      </c>
      <c r="I52" s="11">
        <v>45</v>
      </c>
      <c r="J52" s="11">
        <v>25</v>
      </c>
      <c r="K52" s="12">
        <v>0.78260869565217395</v>
      </c>
      <c r="L52" s="13">
        <v>142.19900000000001</v>
      </c>
      <c r="M52" s="13">
        <v>129.447</v>
      </c>
    </row>
    <row r="53" spans="2:13" x14ac:dyDescent="0.25">
      <c r="B53" s="30">
        <v>29</v>
      </c>
      <c r="C53" s="30">
        <v>6658</v>
      </c>
      <c r="D53" s="30" t="s">
        <v>84</v>
      </c>
      <c r="E53" s="17" t="s">
        <v>85</v>
      </c>
      <c r="F53" s="17" t="s">
        <v>382</v>
      </c>
      <c r="G53" s="11">
        <v>294</v>
      </c>
      <c r="H53" s="11">
        <v>90</v>
      </c>
      <c r="I53" s="11">
        <v>90</v>
      </c>
      <c r="J53" s="11">
        <v>114</v>
      </c>
      <c r="K53" s="12">
        <v>0.61224489795918369</v>
      </c>
      <c r="L53" s="13">
        <v>157.636</v>
      </c>
      <c r="M53" s="13">
        <v>145.42599999999999</v>
      </c>
    </row>
    <row r="54" spans="2:13" x14ac:dyDescent="0.25">
      <c r="B54" s="30">
        <v>30</v>
      </c>
      <c r="C54" s="30">
        <v>2721</v>
      </c>
      <c r="D54" s="30" t="s">
        <v>89</v>
      </c>
      <c r="E54" s="17" t="s">
        <v>90</v>
      </c>
      <c r="F54" s="17" t="s">
        <v>2</v>
      </c>
      <c r="G54" s="11">
        <v>1768</v>
      </c>
      <c r="H54" s="11">
        <v>600</v>
      </c>
      <c r="I54" s="11">
        <v>600</v>
      </c>
      <c r="J54" s="11">
        <v>568</v>
      </c>
      <c r="K54" s="12">
        <v>0.67873303167420818</v>
      </c>
      <c r="L54" s="13">
        <v>153.88399999999999</v>
      </c>
      <c r="M54" s="13">
        <v>140.285</v>
      </c>
    </row>
    <row r="55" spans="2:13" x14ac:dyDescent="0.25">
      <c r="B55" s="31">
        <v>31</v>
      </c>
      <c r="C55" s="30">
        <v>2716</v>
      </c>
      <c r="D55" s="30" t="s">
        <v>91</v>
      </c>
      <c r="E55" s="17" t="s">
        <v>92</v>
      </c>
      <c r="F55" s="17" t="s">
        <v>2</v>
      </c>
      <c r="G55" s="11">
        <v>2099</v>
      </c>
      <c r="H55" s="11">
        <v>1050</v>
      </c>
      <c r="I55" s="11">
        <v>1000</v>
      </c>
      <c r="J55" s="11">
        <v>49</v>
      </c>
      <c r="K55" s="12">
        <v>0.97665555026202955</v>
      </c>
      <c r="L55" s="13">
        <v>155.334</v>
      </c>
      <c r="M55" s="13">
        <v>127.874</v>
      </c>
    </row>
    <row r="56" spans="2:13" x14ac:dyDescent="0.25">
      <c r="B56" s="31">
        <v>31</v>
      </c>
      <c r="C56" s="32">
        <v>7225</v>
      </c>
      <c r="D56" s="32" t="s">
        <v>91</v>
      </c>
      <c r="E56" s="19" t="s">
        <v>92</v>
      </c>
      <c r="F56" s="17" t="s">
        <v>93</v>
      </c>
      <c r="G56" s="11">
        <v>271</v>
      </c>
      <c r="H56" s="11">
        <v>200</v>
      </c>
      <c r="I56" s="11">
        <v>71</v>
      </c>
      <c r="J56" s="11">
        <v>0</v>
      </c>
      <c r="K56" s="12">
        <v>1</v>
      </c>
      <c r="L56" s="13">
        <v>142.84899999999999</v>
      </c>
      <c r="M56" s="13">
        <v>122.116</v>
      </c>
    </row>
    <row r="57" spans="2:13" ht="18.75" customHeight="1" x14ac:dyDescent="0.25">
      <c r="B57" s="31"/>
      <c r="F57" s="38" t="s">
        <v>392</v>
      </c>
      <c r="G57" s="39">
        <f>SUM(G5:G56)</f>
        <v>37980</v>
      </c>
      <c r="H57" s="39">
        <v>17027</v>
      </c>
      <c r="I57" s="39">
        <v>15034</v>
      </c>
      <c r="J57" s="39">
        <v>5919</v>
      </c>
      <c r="K57" s="40">
        <f>(I57+H57)/G57</f>
        <v>0.84415481832543449</v>
      </c>
      <c r="L57" s="18"/>
      <c r="M57" s="18"/>
    </row>
    <row r="58" spans="2:13" x14ac:dyDescent="0.25">
      <c r="B58" s="31"/>
      <c r="K58"/>
      <c r="L58"/>
      <c r="M58"/>
    </row>
    <row r="59" spans="2:13" x14ac:dyDescent="0.25">
      <c r="B59" s="31"/>
      <c r="K59"/>
      <c r="L59"/>
      <c r="M59"/>
    </row>
    <row r="60" spans="2:13" ht="18.75" x14ac:dyDescent="0.25">
      <c r="B60" s="31"/>
      <c r="E60" s="34" t="s">
        <v>390</v>
      </c>
      <c r="F60" s="34"/>
      <c r="G60" s="34"/>
      <c r="H60" s="34"/>
      <c r="I60" s="34"/>
      <c r="J60" s="34"/>
      <c r="K60" s="34"/>
      <c r="L60" s="34"/>
      <c r="M60" s="34"/>
    </row>
    <row r="61" spans="2:13" ht="45" x14ac:dyDescent="0.25">
      <c r="B61" s="31"/>
      <c r="E61" s="25" t="s">
        <v>391</v>
      </c>
      <c r="F61" s="25" t="s">
        <v>371</v>
      </c>
      <c r="G61" s="1" t="s">
        <v>372</v>
      </c>
      <c r="H61" s="1" t="s">
        <v>376</v>
      </c>
      <c r="I61" s="1" t="s">
        <v>377</v>
      </c>
      <c r="J61" s="1" t="s">
        <v>373</v>
      </c>
      <c r="K61" s="2" t="s">
        <v>374</v>
      </c>
      <c r="L61" s="3" t="s">
        <v>378</v>
      </c>
      <c r="M61" s="3" t="s">
        <v>379</v>
      </c>
    </row>
    <row r="62" spans="2:13" x14ac:dyDescent="0.25">
      <c r="B62" s="30">
        <v>32</v>
      </c>
      <c r="C62" s="30">
        <v>2507</v>
      </c>
      <c r="D62" s="30" t="s">
        <v>101</v>
      </c>
      <c r="E62" s="17" t="s">
        <v>102</v>
      </c>
      <c r="F62" s="17" t="s">
        <v>2</v>
      </c>
      <c r="G62" s="6">
        <v>305</v>
      </c>
      <c r="H62" s="6">
        <v>200</v>
      </c>
      <c r="I62" s="6">
        <v>105</v>
      </c>
      <c r="J62" s="6">
        <v>0</v>
      </c>
      <c r="K62" s="8">
        <v>1</v>
      </c>
      <c r="L62" s="9">
        <v>142.22399999999999</v>
      </c>
      <c r="M62" s="9">
        <v>118.783</v>
      </c>
    </row>
    <row r="63" spans="2:13" s="7" customFormat="1" x14ac:dyDescent="0.25">
      <c r="B63" s="35">
        <v>33</v>
      </c>
      <c r="C63" s="35">
        <v>15926</v>
      </c>
      <c r="D63" s="35" t="s">
        <v>307</v>
      </c>
      <c r="E63" s="17" t="s">
        <v>308</v>
      </c>
      <c r="F63" s="17" t="s">
        <v>2</v>
      </c>
      <c r="G63" s="17">
        <v>39</v>
      </c>
      <c r="H63" s="17">
        <v>39</v>
      </c>
      <c r="I63" s="17">
        <v>0</v>
      </c>
      <c r="J63" s="17">
        <v>0</v>
      </c>
      <c r="K63" s="17">
        <v>0</v>
      </c>
      <c r="L63" s="36">
        <v>118.94799999999999</v>
      </c>
      <c r="M63" s="37">
        <v>0</v>
      </c>
    </row>
    <row r="64" spans="2:13" x14ac:dyDescent="0.25">
      <c r="B64" s="30">
        <v>34</v>
      </c>
      <c r="C64" s="30">
        <v>10018</v>
      </c>
      <c r="D64" s="30" t="s">
        <v>234</v>
      </c>
      <c r="E64" s="17" t="s">
        <v>235</v>
      </c>
      <c r="F64" s="17" t="s">
        <v>2</v>
      </c>
      <c r="G64" s="6">
        <v>121</v>
      </c>
      <c r="H64" s="6">
        <v>121</v>
      </c>
      <c r="I64" s="6">
        <v>0</v>
      </c>
      <c r="J64" s="6">
        <v>0</v>
      </c>
      <c r="K64" s="6">
        <v>0</v>
      </c>
      <c r="L64" s="9">
        <v>115.749</v>
      </c>
      <c r="M64" s="10">
        <v>0</v>
      </c>
    </row>
    <row r="65" spans="2:13" x14ac:dyDescent="0.25">
      <c r="B65" s="30">
        <v>34</v>
      </c>
      <c r="C65" s="30">
        <v>10049</v>
      </c>
      <c r="D65" s="30" t="s">
        <v>234</v>
      </c>
      <c r="E65" s="17" t="s">
        <v>235</v>
      </c>
      <c r="F65" s="17" t="s">
        <v>83</v>
      </c>
      <c r="G65" s="6">
        <v>33</v>
      </c>
      <c r="H65" s="6">
        <v>33</v>
      </c>
      <c r="I65" s="6">
        <v>0</v>
      </c>
      <c r="J65" s="6">
        <v>0</v>
      </c>
      <c r="K65" s="6">
        <v>0</v>
      </c>
      <c r="L65" s="9">
        <v>124.54600000000001</v>
      </c>
      <c r="M65" s="10">
        <v>0</v>
      </c>
    </row>
    <row r="66" spans="2:13" x14ac:dyDescent="0.25">
      <c r="B66" s="30">
        <v>34</v>
      </c>
      <c r="C66" s="30">
        <v>10050</v>
      </c>
      <c r="D66" s="30" t="s">
        <v>234</v>
      </c>
      <c r="E66" s="17" t="s">
        <v>235</v>
      </c>
      <c r="F66" s="17" t="s">
        <v>93</v>
      </c>
      <c r="G66" s="6">
        <v>44</v>
      </c>
      <c r="H66" s="6">
        <v>44</v>
      </c>
      <c r="I66" s="6">
        <v>0</v>
      </c>
      <c r="J66" s="6">
        <v>0</v>
      </c>
      <c r="K66" s="6">
        <v>0</v>
      </c>
      <c r="L66" s="9">
        <v>98.141999999999996</v>
      </c>
      <c r="M66" s="10">
        <v>0</v>
      </c>
    </row>
    <row r="67" spans="2:13" x14ac:dyDescent="0.25">
      <c r="B67" s="30">
        <v>35</v>
      </c>
      <c r="C67" s="30">
        <v>3049</v>
      </c>
      <c r="D67" s="30" t="s">
        <v>111</v>
      </c>
      <c r="E67" s="17" t="s">
        <v>112</v>
      </c>
      <c r="F67" s="17" t="s">
        <v>2</v>
      </c>
      <c r="G67" s="6">
        <v>137</v>
      </c>
      <c r="H67" s="6">
        <v>137</v>
      </c>
      <c r="I67" s="6">
        <v>0</v>
      </c>
      <c r="J67" s="6">
        <v>0</v>
      </c>
      <c r="K67" s="6">
        <v>0</v>
      </c>
      <c r="L67" s="9">
        <v>117.619</v>
      </c>
      <c r="M67" s="10">
        <v>0</v>
      </c>
    </row>
    <row r="68" spans="2:13" x14ac:dyDescent="0.25">
      <c r="B68" s="30">
        <v>35</v>
      </c>
      <c r="C68" s="30">
        <v>6542</v>
      </c>
      <c r="D68" s="30" t="s">
        <v>111</v>
      </c>
      <c r="E68" s="17" t="s">
        <v>112</v>
      </c>
      <c r="F68" s="17" t="s">
        <v>83</v>
      </c>
      <c r="G68" s="6">
        <v>28</v>
      </c>
      <c r="H68" s="6">
        <v>28</v>
      </c>
      <c r="I68" s="6">
        <v>0</v>
      </c>
      <c r="J68" s="6">
        <v>0</v>
      </c>
      <c r="K68" s="6">
        <v>0</v>
      </c>
      <c r="L68" s="9">
        <v>119.381</v>
      </c>
      <c r="M68" s="10">
        <v>0</v>
      </c>
    </row>
    <row r="69" spans="2:13" x14ac:dyDescent="0.25">
      <c r="B69" s="30">
        <v>35</v>
      </c>
      <c r="C69" s="30">
        <v>7222</v>
      </c>
      <c r="D69" s="30" t="s">
        <v>111</v>
      </c>
      <c r="E69" s="17" t="s">
        <v>112</v>
      </c>
      <c r="F69" s="17" t="s">
        <v>93</v>
      </c>
      <c r="G69" s="6">
        <v>72</v>
      </c>
      <c r="H69" s="6">
        <v>72</v>
      </c>
      <c r="I69" s="6">
        <v>0</v>
      </c>
      <c r="J69" s="6">
        <v>0</v>
      </c>
      <c r="K69" s="6">
        <v>0</v>
      </c>
      <c r="L69" s="9">
        <v>120.515</v>
      </c>
      <c r="M69" s="10">
        <v>0</v>
      </c>
    </row>
    <row r="70" spans="2:13" s="7" customFormat="1" x14ac:dyDescent="0.25">
      <c r="B70" s="35">
        <v>36</v>
      </c>
      <c r="C70" s="35">
        <v>15925</v>
      </c>
      <c r="D70" s="35" t="s">
        <v>268</v>
      </c>
      <c r="E70" s="17" t="s">
        <v>269</v>
      </c>
      <c r="F70" s="17" t="s">
        <v>2</v>
      </c>
      <c r="G70" s="17">
        <v>32</v>
      </c>
      <c r="H70" s="17">
        <v>32</v>
      </c>
      <c r="I70" s="17">
        <v>0</v>
      </c>
      <c r="J70" s="17">
        <v>0</v>
      </c>
      <c r="K70" s="17">
        <v>0</v>
      </c>
      <c r="L70" s="36">
        <v>116.381</v>
      </c>
      <c r="M70" s="37">
        <v>0</v>
      </c>
    </row>
    <row r="71" spans="2:13" x14ac:dyDescent="0.25">
      <c r="B71" s="30">
        <v>37</v>
      </c>
      <c r="C71" s="30">
        <v>2506</v>
      </c>
      <c r="D71" s="30" t="s">
        <v>105</v>
      </c>
      <c r="E71" s="17" t="s">
        <v>106</v>
      </c>
      <c r="F71" s="17" t="s">
        <v>2</v>
      </c>
      <c r="G71" s="6">
        <v>418</v>
      </c>
      <c r="H71" s="6">
        <v>315</v>
      </c>
      <c r="I71" s="6">
        <v>103</v>
      </c>
      <c r="J71" s="6">
        <v>0</v>
      </c>
      <c r="K71" s="8">
        <v>1</v>
      </c>
      <c r="L71" s="9">
        <v>142.20699999999999</v>
      </c>
      <c r="M71" s="9">
        <v>122.983</v>
      </c>
    </row>
    <row r="72" spans="2:13" x14ac:dyDescent="0.25">
      <c r="B72" s="30">
        <v>38</v>
      </c>
      <c r="C72" s="30">
        <v>3036</v>
      </c>
      <c r="D72" s="30" t="s">
        <v>113</v>
      </c>
      <c r="E72" s="17" t="s">
        <v>114</v>
      </c>
      <c r="F72" s="17" t="s">
        <v>2</v>
      </c>
      <c r="G72" s="6">
        <v>78</v>
      </c>
      <c r="H72" s="6">
        <v>78</v>
      </c>
      <c r="I72" s="6">
        <v>0</v>
      </c>
      <c r="J72" s="6">
        <v>0</v>
      </c>
      <c r="K72" s="6">
        <v>0</v>
      </c>
      <c r="L72" s="9">
        <v>118.931</v>
      </c>
      <c r="M72" s="10">
        <v>0</v>
      </c>
    </row>
    <row r="73" spans="2:13" x14ac:dyDescent="0.25">
      <c r="B73" s="30">
        <v>39</v>
      </c>
      <c r="C73" s="30">
        <v>3037</v>
      </c>
      <c r="D73" s="30" t="s">
        <v>230</v>
      </c>
      <c r="E73" s="17" t="s">
        <v>231</v>
      </c>
      <c r="F73" s="17" t="s">
        <v>2</v>
      </c>
      <c r="G73" s="6">
        <v>41</v>
      </c>
      <c r="H73" s="6">
        <v>41</v>
      </c>
      <c r="I73" s="6">
        <v>0</v>
      </c>
      <c r="J73" s="6">
        <v>0</v>
      </c>
      <c r="K73" s="6">
        <v>0</v>
      </c>
      <c r="L73" s="9">
        <v>116.907</v>
      </c>
      <c r="M73" s="10">
        <v>0</v>
      </c>
    </row>
    <row r="74" spans="2:13" x14ac:dyDescent="0.25">
      <c r="B74" s="30">
        <v>40</v>
      </c>
      <c r="C74" s="30">
        <v>3038</v>
      </c>
      <c r="D74" s="30" t="s">
        <v>270</v>
      </c>
      <c r="E74" s="17" t="s">
        <v>271</v>
      </c>
      <c r="F74" s="17" t="s">
        <v>2</v>
      </c>
      <c r="G74" s="6">
        <v>53</v>
      </c>
      <c r="H74" s="6">
        <v>53</v>
      </c>
      <c r="I74" s="6">
        <v>0</v>
      </c>
      <c r="J74" s="6">
        <v>0</v>
      </c>
      <c r="K74" s="6">
        <v>0</v>
      </c>
      <c r="L74" s="9">
        <v>120.214</v>
      </c>
      <c r="M74" s="10">
        <v>0</v>
      </c>
    </row>
    <row r="75" spans="2:13" x14ac:dyDescent="0.25">
      <c r="B75" s="30">
        <v>41</v>
      </c>
      <c r="C75" s="30">
        <v>3039</v>
      </c>
      <c r="D75" s="30" t="s">
        <v>289</v>
      </c>
      <c r="E75" s="17" t="s">
        <v>290</v>
      </c>
      <c r="F75" s="17" t="s">
        <v>2</v>
      </c>
      <c r="G75" s="6">
        <v>104</v>
      </c>
      <c r="H75" s="6">
        <v>104</v>
      </c>
      <c r="I75" s="6">
        <v>0</v>
      </c>
      <c r="J75" s="6">
        <v>0</v>
      </c>
      <c r="K75" s="6">
        <v>0</v>
      </c>
      <c r="L75" s="9">
        <v>113.491</v>
      </c>
      <c r="M75" s="10">
        <v>0</v>
      </c>
    </row>
    <row r="76" spans="2:13" x14ac:dyDescent="0.25">
      <c r="B76" s="30">
        <v>42</v>
      </c>
      <c r="C76" s="30">
        <v>2505</v>
      </c>
      <c r="D76" s="30" t="s">
        <v>109</v>
      </c>
      <c r="E76" s="17" t="s">
        <v>110</v>
      </c>
      <c r="F76" s="17" t="s">
        <v>2</v>
      </c>
      <c r="G76" s="6">
        <v>506</v>
      </c>
      <c r="H76" s="6">
        <v>270</v>
      </c>
      <c r="I76" s="6">
        <v>236</v>
      </c>
      <c r="J76" s="6">
        <v>0</v>
      </c>
      <c r="K76" s="8">
        <v>1</v>
      </c>
      <c r="L76" s="9">
        <v>150.25399999999999</v>
      </c>
      <c r="M76" s="9">
        <v>121.67</v>
      </c>
    </row>
    <row r="77" spans="2:13" x14ac:dyDescent="0.25">
      <c r="B77" s="30">
        <v>43</v>
      </c>
      <c r="C77" s="30">
        <v>3051</v>
      </c>
      <c r="D77" s="30" t="s">
        <v>202</v>
      </c>
      <c r="E77" s="17" t="s">
        <v>203</v>
      </c>
      <c r="F77" s="17" t="s">
        <v>2</v>
      </c>
      <c r="G77" s="6">
        <v>99</v>
      </c>
      <c r="H77" s="6">
        <v>99</v>
      </c>
      <c r="I77" s="6">
        <v>0</v>
      </c>
      <c r="J77" s="6">
        <v>0</v>
      </c>
      <c r="K77" s="6">
        <v>0</v>
      </c>
      <c r="L77" s="9">
        <v>121.43600000000001</v>
      </c>
      <c r="M77" s="10">
        <v>0</v>
      </c>
    </row>
    <row r="78" spans="2:13" x14ac:dyDescent="0.25">
      <c r="B78" s="30">
        <v>44</v>
      </c>
      <c r="C78" s="30">
        <v>3052</v>
      </c>
      <c r="D78" s="30" t="s">
        <v>274</v>
      </c>
      <c r="E78" s="17" t="s">
        <v>275</v>
      </c>
      <c r="F78" s="17" t="s">
        <v>2</v>
      </c>
      <c r="G78" s="6">
        <v>142</v>
      </c>
      <c r="H78" s="6">
        <v>142</v>
      </c>
      <c r="I78" s="6">
        <v>0</v>
      </c>
      <c r="J78" s="6">
        <v>0</v>
      </c>
      <c r="K78" s="6">
        <v>0</v>
      </c>
      <c r="L78" s="9">
        <v>123.85599999999999</v>
      </c>
      <c r="M78" s="10">
        <v>0</v>
      </c>
    </row>
    <row r="79" spans="2:13" x14ac:dyDescent="0.25">
      <c r="B79" s="30">
        <v>45</v>
      </c>
      <c r="C79" s="30">
        <v>10044</v>
      </c>
      <c r="D79" s="30" t="s">
        <v>278</v>
      </c>
      <c r="E79" s="17" t="s">
        <v>279</v>
      </c>
      <c r="F79" s="17" t="s">
        <v>2</v>
      </c>
      <c r="G79" s="6">
        <v>50</v>
      </c>
      <c r="H79" s="6">
        <v>50</v>
      </c>
      <c r="I79" s="6">
        <v>0</v>
      </c>
      <c r="J79" s="6">
        <v>0</v>
      </c>
      <c r="K79" s="6">
        <v>0</v>
      </c>
      <c r="L79" s="9">
        <v>119.45699999999999</v>
      </c>
      <c r="M79" s="10">
        <v>0</v>
      </c>
    </row>
    <row r="80" spans="2:13" x14ac:dyDescent="0.25">
      <c r="B80" s="30">
        <v>46</v>
      </c>
      <c r="C80" s="30">
        <v>2504</v>
      </c>
      <c r="D80" s="30" t="s">
        <v>117</v>
      </c>
      <c r="E80" s="17" t="s">
        <v>118</v>
      </c>
      <c r="F80" s="17" t="s">
        <v>2</v>
      </c>
      <c r="G80" s="6">
        <v>551</v>
      </c>
      <c r="H80" s="6">
        <v>360</v>
      </c>
      <c r="I80" s="6">
        <v>191</v>
      </c>
      <c r="J80" s="6">
        <v>0</v>
      </c>
      <c r="K80" s="8">
        <v>1</v>
      </c>
      <c r="L80" s="9">
        <v>143.643</v>
      </c>
      <c r="M80" s="9">
        <v>113.19199999999999</v>
      </c>
    </row>
    <row r="81" spans="2:13" x14ac:dyDescent="0.25">
      <c r="B81" s="30">
        <v>47</v>
      </c>
      <c r="C81" s="30">
        <v>3069</v>
      </c>
      <c r="D81" s="30" t="s">
        <v>125</v>
      </c>
      <c r="E81" s="17" t="s">
        <v>126</v>
      </c>
      <c r="F81" s="17" t="s">
        <v>2</v>
      </c>
      <c r="G81" s="6">
        <v>212</v>
      </c>
      <c r="H81" s="6">
        <v>130</v>
      </c>
      <c r="I81" s="6">
        <v>82</v>
      </c>
      <c r="J81" s="6">
        <v>0</v>
      </c>
      <c r="K81" s="8">
        <v>1</v>
      </c>
      <c r="L81" s="9">
        <v>144.41300000000001</v>
      </c>
      <c r="M81" s="9">
        <v>112.268</v>
      </c>
    </row>
    <row r="82" spans="2:13" x14ac:dyDescent="0.25">
      <c r="B82" s="30">
        <v>48</v>
      </c>
      <c r="C82" s="30">
        <v>10046</v>
      </c>
      <c r="D82" s="30" t="s">
        <v>123</v>
      </c>
      <c r="E82" s="17" t="s">
        <v>124</v>
      </c>
      <c r="F82" s="17" t="s">
        <v>2</v>
      </c>
      <c r="G82" s="6">
        <v>186</v>
      </c>
      <c r="H82" s="6">
        <v>186</v>
      </c>
      <c r="I82" s="6">
        <v>0</v>
      </c>
      <c r="J82" s="6">
        <v>0</v>
      </c>
      <c r="K82" s="6">
        <v>0</v>
      </c>
      <c r="L82" s="9">
        <v>116.54300000000001</v>
      </c>
      <c r="M82" s="10">
        <v>0</v>
      </c>
    </row>
    <row r="83" spans="2:13" x14ac:dyDescent="0.25">
      <c r="B83" s="30">
        <v>49</v>
      </c>
      <c r="C83" s="30">
        <v>3498</v>
      </c>
      <c r="D83" s="30" t="s">
        <v>11</v>
      </c>
      <c r="E83" s="17" t="s">
        <v>12</v>
      </c>
      <c r="F83" s="17" t="s">
        <v>2</v>
      </c>
      <c r="G83" s="6">
        <v>107</v>
      </c>
      <c r="H83" s="6">
        <v>107</v>
      </c>
      <c r="I83" s="6">
        <v>0</v>
      </c>
      <c r="J83" s="6">
        <v>0</v>
      </c>
      <c r="K83" s="6">
        <v>0</v>
      </c>
      <c r="L83" s="9">
        <v>123.285</v>
      </c>
      <c r="M83" s="10">
        <v>0</v>
      </c>
    </row>
    <row r="84" spans="2:13" x14ac:dyDescent="0.25">
      <c r="B84" s="30">
        <v>50</v>
      </c>
      <c r="C84" s="30">
        <v>2503</v>
      </c>
      <c r="D84" s="30" t="s">
        <v>121</v>
      </c>
      <c r="E84" s="17" t="s">
        <v>122</v>
      </c>
      <c r="F84" s="17" t="s">
        <v>2</v>
      </c>
      <c r="G84" s="6">
        <v>595</v>
      </c>
      <c r="H84" s="6">
        <v>329</v>
      </c>
      <c r="I84" s="6">
        <v>266</v>
      </c>
      <c r="J84" s="6">
        <v>0</v>
      </c>
      <c r="K84" s="8">
        <v>1</v>
      </c>
      <c r="L84" s="9">
        <v>146.47499999999999</v>
      </c>
      <c r="M84" s="9">
        <v>114.206</v>
      </c>
    </row>
    <row r="85" spans="2:13" x14ac:dyDescent="0.25">
      <c r="B85" s="30">
        <v>52</v>
      </c>
      <c r="C85" s="30">
        <v>2502</v>
      </c>
      <c r="D85" s="30" t="s">
        <v>139</v>
      </c>
      <c r="E85" s="17" t="s">
        <v>140</v>
      </c>
      <c r="F85" s="17" t="s">
        <v>2</v>
      </c>
      <c r="G85" s="6">
        <v>182</v>
      </c>
      <c r="H85" s="6">
        <v>182</v>
      </c>
      <c r="I85" s="6">
        <v>0</v>
      </c>
      <c r="J85" s="6">
        <v>0</v>
      </c>
      <c r="K85" s="6">
        <v>0</v>
      </c>
      <c r="L85" s="9">
        <v>117.041</v>
      </c>
      <c r="M85" s="10">
        <v>0</v>
      </c>
    </row>
    <row r="86" spans="2:13" x14ac:dyDescent="0.25">
      <c r="B86" s="30">
        <v>53</v>
      </c>
      <c r="C86" s="30">
        <v>3084</v>
      </c>
      <c r="D86" s="30" t="s">
        <v>3</v>
      </c>
      <c r="E86" s="17" t="s">
        <v>4</v>
      </c>
      <c r="F86" s="17" t="s">
        <v>2</v>
      </c>
      <c r="G86" s="6">
        <v>67</v>
      </c>
      <c r="H86" s="6">
        <v>67</v>
      </c>
      <c r="I86" s="6">
        <v>0</v>
      </c>
      <c r="J86" s="6">
        <v>0</v>
      </c>
      <c r="K86" s="6">
        <v>0</v>
      </c>
      <c r="L86" s="9">
        <v>118.041</v>
      </c>
      <c r="M86" s="10">
        <v>0</v>
      </c>
    </row>
    <row r="87" spans="2:13" x14ac:dyDescent="0.25">
      <c r="B87" s="30">
        <v>54</v>
      </c>
      <c r="C87" s="30">
        <v>10040</v>
      </c>
      <c r="D87" s="30" t="s">
        <v>143</v>
      </c>
      <c r="E87" s="17" t="s">
        <v>144</v>
      </c>
      <c r="F87" s="17" t="s">
        <v>2</v>
      </c>
      <c r="G87" s="6">
        <v>44</v>
      </c>
      <c r="H87" s="6">
        <v>44</v>
      </c>
      <c r="I87" s="6">
        <v>0</v>
      </c>
      <c r="J87" s="6">
        <v>0</v>
      </c>
      <c r="K87" s="6">
        <v>0</v>
      </c>
      <c r="L87" s="9">
        <v>119.608</v>
      </c>
      <c r="M87" s="10">
        <v>0</v>
      </c>
    </row>
    <row r="88" spans="2:13" x14ac:dyDescent="0.25">
      <c r="B88" s="30">
        <v>55</v>
      </c>
      <c r="C88" s="30">
        <v>3083</v>
      </c>
      <c r="D88" s="30" t="s">
        <v>161</v>
      </c>
      <c r="E88" s="17" t="s">
        <v>162</v>
      </c>
      <c r="F88" s="17" t="s">
        <v>2</v>
      </c>
      <c r="G88" s="6">
        <v>59</v>
      </c>
      <c r="H88" s="6">
        <v>59</v>
      </c>
      <c r="I88" s="6">
        <v>0</v>
      </c>
      <c r="J88" s="6">
        <v>0</v>
      </c>
      <c r="K88" s="6">
        <v>0</v>
      </c>
      <c r="L88" s="9">
        <v>117.68300000000001</v>
      </c>
      <c r="M88" s="10">
        <v>0</v>
      </c>
    </row>
    <row r="89" spans="2:13" x14ac:dyDescent="0.25">
      <c r="B89" s="30">
        <v>56</v>
      </c>
      <c r="C89" s="30">
        <v>11561</v>
      </c>
      <c r="D89" s="30" t="s">
        <v>167</v>
      </c>
      <c r="E89" s="17" t="s">
        <v>168</v>
      </c>
      <c r="F89" s="17" t="s">
        <v>2</v>
      </c>
      <c r="G89" s="6">
        <v>23</v>
      </c>
      <c r="H89" s="6">
        <v>23</v>
      </c>
      <c r="I89" s="6">
        <v>0</v>
      </c>
      <c r="J89" s="6">
        <v>0</v>
      </c>
      <c r="K89" s="6">
        <v>0</v>
      </c>
      <c r="L89" s="9">
        <v>117.027</v>
      </c>
      <c r="M89" s="10">
        <v>0</v>
      </c>
    </row>
    <row r="90" spans="2:13" x14ac:dyDescent="0.25">
      <c r="B90" s="30">
        <v>57</v>
      </c>
      <c r="C90" s="30">
        <v>3088</v>
      </c>
      <c r="D90" s="30" t="s">
        <v>185</v>
      </c>
      <c r="E90" s="17" t="s">
        <v>186</v>
      </c>
      <c r="F90" s="17" t="s">
        <v>2</v>
      </c>
      <c r="G90" s="6">
        <v>54</v>
      </c>
      <c r="H90" s="6">
        <v>54</v>
      </c>
      <c r="I90" s="6">
        <v>0</v>
      </c>
      <c r="J90" s="6">
        <v>0</v>
      </c>
      <c r="K90" s="6">
        <v>0</v>
      </c>
      <c r="L90" s="9">
        <v>121.024</v>
      </c>
      <c r="M90" s="10">
        <v>0</v>
      </c>
    </row>
    <row r="91" spans="2:13" x14ac:dyDescent="0.25">
      <c r="B91" s="30">
        <v>58</v>
      </c>
      <c r="C91" s="30">
        <v>3090</v>
      </c>
      <c r="D91" s="30" t="s">
        <v>192</v>
      </c>
      <c r="E91" s="17" t="s">
        <v>193</v>
      </c>
      <c r="F91" s="17" t="s">
        <v>2</v>
      </c>
      <c r="G91" s="6">
        <v>101</v>
      </c>
      <c r="H91" s="6">
        <v>101</v>
      </c>
      <c r="I91" s="6">
        <v>0</v>
      </c>
      <c r="J91" s="6">
        <v>0</v>
      </c>
      <c r="K91" s="6">
        <v>0</v>
      </c>
      <c r="L91" s="9">
        <v>116.85599999999999</v>
      </c>
      <c r="M91" s="10">
        <v>0</v>
      </c>
    </row>
    <row r="92" spans="2:13" x14ac:dyDescent="0.25">
      <c r="B92" s="30">
        <v>59</v>
      </c>
      <c r="C92" s="30">
        <v>11562</v>
      </c>
      <c r="D92" s="30" t="s">
        <v>297</v>
      </c>
      <c r="E92" s="17" t="s">
        <v>298</v>
      </c>
      <c r="F92" s="17" t="s">
        <v>2</v>
      </c>
      <c r="G92" s="6">
        <v>28</v>
      </c>
      <c r="H92" s="6">
        <v>28</v>
      </c>
      <c r="I92" s="6">
        <v>0</v>
      </c>
      <c r="J92" s="6">
        <v>0</v>
      </c>
      <c r="K92" s="6">
        <v>0</v>
      </c>
      <c r="L92" s="9">
        <v>109.99299999999999</v>
      </c>
      <c r="M92" s="10">
        <v>0</v>
      </c>
    </row>
    <row r="93" spans="2:13" x14ac:dyDescent="0.25">
      <c r="B93" s="30">
        <v>60</v>
      </c>
      <c r="C93" s="30">
        <v>10039</v>
      </c>
      <c r="D93" s="30" t="s">
        <v>314</v>
      </c>
      <c r="E93" s="17" t="s">
        <v>315</v>
      </c>
      <c r="F93" s="17" t="s">
        <v>2</v>
      </c>
      <c r="G93" s="6">
        <v>32</v>
      </c>
      <c r="H93" s="6">
        <v>32</v>
      </c>
      <c r="I93" s="6">
        <v>0</v>
      </c>
      <c r="J93" s="6">
        <v>0</v>
      </c>
      <c r="K93" s="6">
        <v>0</v>
      </c>
      <c r="L93" s="9">
        <v>115.212</v>
      </c>
      <c r="M93" s="10">
        <v>0</v>
      </c>
    </row>
    <row r="94" spans="2:13" s="7" customFormat="1" x14ac:dyDescent="0.25">
      <c r="B94" s="35">
        <v>61</v>
      </c>
      <c r="C94" s="35">
        <v>15947</v>
      </c>
      <c r="D94" s="35" t="s">
        <v>328</v>
      </c>
      <c r="E94" s="17" t="s">
        <v>329</v>
      </c>
      <c r="F94" s="17" t="s">
        <v>2</v>
      </c>
      <c r="G94" s="17">
        <v>28</v>
      </c>
      <c r="H94" s="17">
        <v>28</v>
      </c>
      <c r="I94" s="17">
        <v>0</v>
      </c>
      <c r="J94" s="17">
        <v>0</v>
      </c>
      <c r="K94" s="17">
        <v>0</v>
      </c>
      <c r="L94" s="36">
        <v>123.43899999999999</v>
      </c>
      <c r="M94" s="37">
        <v>0</v>
      </c>
    </row>
    <row r="95" spans="2:13" x14ac:dyDescent="0.25">
      <c r="B95" s="30">
        <v>62</v>
      </c>
      <c r="C95" s="30">
        <v>3092</v>
      </c>
      <c r="D95" s="30" t="s">
        <v>356</v>
      </c>
      <c r="E95" s="17" t="s">
        <v>357</v>
      </c>
      <c r="F95" s="17" t="s">
        <v>2</v>
      </c>
      <c r="G95" s="6">
        <v>72</v>
      </c>
      <c r="H95" s="6">
        <v>72</v>
      </c>
      <c r="I95" s="6">
        <v>0</v>
      </c>
      <c r="J95" s="6">
        <v>0</v>
      </c>
      <c r="K95" s="6">
        <v>0</v>
      </c>
      <c r="L95" s="9">
        <v>122.605</v>
      </c>
      <c r="M95" s="10">
        <v>0</v>
      </c>
    </row>
    <row r="96" spans="2:13" x14ac:dyDescent="0.25">
      <c r="B96" s="30">
        <v>63</v>
      </c>
      <c r="C96" s="30">
        <v>2722</v>
      </c>
      <c r="D96" s="30" t="s">
        <v>147</v>
      </c>
      <c r="E96" s="17" t="s">
        <v>148</v>
      </c>
      <c r="F96" s="17" t="s">
        <v>2</v>
      </c>
      <c r="G96" s="6">
        <v>482</v>
      </c>
      <c r="H96" s="6">
        <v>200</v>
      </c>
      <c r="I96" s="6">
        <v>200</v>
      </c>
      <c r="J96" s="6">
        <v>82</v>
      </c>
      <c r="K96" s="8">
        <v>0.82987551867219922</v>
      </c>
      <c r="L96" s="9">
        <v>155.55699999999999</v>
      </c>
      <c r="M96" s="9">
        <v>138.381</v>
      </c>
    </row>
    <row r="97" spans="2:13" x14ac:dyDescent="0.25">
      <c r="B97" s="30">
        <v>63</v>
      </c>
      <c r="C97" s="30">
        <v>7227</v>
      </c>
      <c r="D97" s="30" t="s">
        <v>147</v>
      </c>
      <c r="E97" s="17" t="s">
        <v>148</v>
      </c>
      <c r="F97" s="17" t="s">
        <v>93</v>
      </c>
      <c r="G97" s="6">
        <v>79</v>
      </c>
      <c r="H97" s="6">
        <v>50</v>
      </c>
      <c r="I97" s="6">
        <v>29</v>
      </c>
      <c r="J97" s="6">
        <v>0</v>
      </c>
      <c r="K97" s="8">
        <v>1</v>
      </c>
      <c r="L97" s="9">
        <v>139.55600000000001</v>
      </c>
      <c r="M97" s="9">
        <v>120.59399999999999</v>
      </c>
    </row>
    <row r="98" spans="2:13" x14ac:dyDescent="0.25">
      <c r="B98" s="30">
        <v>64</v>
      </c>
      <c r="C98" s="30">
        <v>11038</v>
      </c>
      <c r="D98" s="30" t="s">
        <v>196</v>
      </c>
      <c r="E98" s="17" t="s">
        <v>197</v>
      </c>
      <c r="F98" s="17" t="s">
        <v>2</v>
      </c>
      <c r="G98" s="6">
        <v>372</v>
      </c>
      <c r="H98" s="6">
        <v>200</v>
      </c>
      <c r="I98" s="6">
        <v>172</v>
      </c>
      <c r="J98" s="6">
        <v>0</v>
      </c>
      <c r="K98" s="8">
        <v>1</v>
      </c>
      <c r="L98" s="9">
        <v>141.511</v>
      </c>
      <c r="M98" s="9">
        <v>111.378</v>
      </c>
    </row>
    <row r="99" spans="2:13" x14ac:dyDescent="0.25">
      <c r="B99" s="30">
        <v>65</v>
      </c>
      <c r="C99" s="30">
        <v>9358</v>
      </c>
      <c r="D99" s="30" t="s">
        <v>238</v>
      </c>
      <c r="E99" s="17" t="s">
        <v>239</v>
      </c>
      <c r="F99" s="17" t="s">
        <v>2</v>
      </c>
      <c r="G99" s="6">
        <v>147</v>
      </c>
      <c r="H99" s="6">
        <v>147</v>
      </c>
      <c r="I99" s="6">
        <v>0</v>
      </c>
      <c r="J99" s="6">
        <v>0</v>
      </c>
      <c r="K99" s="6">
        <v>0</v>
      </c>
      <c r="L99" s="9">
        <v>116.824</v>
      </c>
      <c r="M99" s="10">
        <v>0</v>
      </c>
    </row>
    <row r="100" spans="2:13" x14ac:dyDescent="0.25">
      <c r="B100" s="30">
        <v>66</v>
      </c>
      <c r="C100" s="30">
        <v>2858</v>
      </c>
      <c r="D100" s="30" t="s">
        <v>151</v>
      </c>
      <c r="E100" s="17" t="s">
        <v>152</v>
      </c>
      <c r="F100" s="17" t="s">
        <v>2</v>
      </c>
      <c r="G100" s="6">
        <v>230</v>
      </c>
      <c r="H100" s="6">
        <v>160</v>
      </c>
      <c r="I100" s="6">
        <v>70</v>
      </c>
      <c r="J100" s="6">
        <v>0</v>
      </c>
      <c r="K100" s="8">
        <v>1</v>
      </c>
      <c r="L100" s="9">
        <v>138.58099999999999</v>
      </c>
      <c r="M100" s="9">
        <v>110.491</v>
      </c>
    </row>
    <row r="101" spans="2:13" x14ac:dyDescent="0.25">
      <c r="B101" s="30">
        <v>67</v>
      </c>
      <c r="C101" s="30">
        <v>3093</v>
      </c>
      <c r="D101" s="30" t="s">
        <v>240</v>
      </c>
      <c r="E101" s="17" t="s">
        <v>241</v>
      </c>
      <c r="F101" s="17" t="s">
        <v>2</v>
      </c>
      <c r="G101" s="6">
        <v>85</v>
      </c>
      <c r="H101" s="6">
        <v>85</v>
      </c>
      <c r="I101" s="6">
        <v>0</v>
      </c>
      <c r="J101" s="6">
        <v>0</v>
      </c>
      <c r="K101" s="6">
        <v>0</v>
      </c>
      <c r="L101" s="9">
        <v>109.041</v>
      </c>
      <c r="M101" s="10">
        <v>0</v>
      </c>
    </row>
    <row r="102" spans="2:13" x14ac:dyDescent="0.25">
      <c r="B102" s="30">
        <v>68</v>
      </c>
      <c r="C102" s="30">
        <v>3094</v>
      </c>
      <c r="D102" s="30" t="s">
        <v>236</v>
      </c>
      <c r="E102" s="17" t="s">
        <v>237</v>
      </c>
      <c r="F102" s="17" t="s">
        <v>2</v>
      </c>
      <c r="G102" s="6">
        <v>128</v>
      </c>
      <c r="H102" s="6">
        <v>80</v>
      </c>
      <c r="I102" s="6">
        <v>48</v>
      </c>
      <c r="J102" s="6">
        <v>0</v>
      </c>
      <c r="K102" s="8">
        <v>1</v>
      </c>
      <c r="L102" s="9">
        <v>141.55000000000001</v>
      </c>
      <c r="M102" s="9">
        <v>122.471</v>
      </c>
    </row>
    <row r="103" spans="2:13" x14ac:dyDescent="0.25">
      <c r="B103" s="30">
        <v>69</v>
      </c>
      <c r="C103" s="30">
        <v>2501</v>
      </c>
      <c r="D103" s="30" t="s">
        <v>141</v>
      </c>
      <c r="E103" s="17" t="s">
        <v>142</v>
      </c>
      <c r="F103" s="17" t="s">
        <v>2</v>
      </c>
      <c r="G103" s="6">
        <v>780</v>
      </c>
      <c r="H103" s="6">
        <v>420</v>
      </c>
      <c r="I103" s="6">
        <v>360</v>
      </c>
      <c r="J103" s="6">
        <v>0</v>
      </c>
      <c r="K103" s="8">
        <v>1</v>
      </c>
      <c r="L103" s="9">
        <v>143.37799999999999</v>
      </c>
      <c r="M103" s="9">
        <v>114.622</v>
      </c>
    </row>
    <row r="104" spans="2:13" x14ac:dyDescent="0.25">
      <c r="B104" s="30">
        <v>71</v>
      </c>
      <c r="C104" s="30">
        <v>3104</v>
      </c>
      <c r="D104" s="30" t="s">
        <v>7</v>
      </c>
      <c r="E104" s="17" t="s">
        <v>8</v>
      </c>
      <c r="F104" s="17" t="s">
        <v>2</v>
      </c>
      <c r="G104" s="6">
        <v>66</v>
      </c>
      <c r="H104" s="6">
        <v>66</v>
      </c>
      <c r="I104" s="6">
        <v>0</v>
      </c>
      <c r="J104" s="6">
        <v>0</v>
      </c>
      <c r="K104" s="6">
        <v>0</v>
      </c>
      <c r="L104" s="9">
        <v>118.158</v>
      </c>
      <c r="M104" s="10">
        <v>0</v>
      </c>
    </row>
    <row r="105" spans="2:13" x14ac:dyDescent="0.25">
      <c r="B105" s="30">
        <v>72</v>
      </c>
      <c r="C105" s="30">
        <v>3103</v>
      </c>
      <c r="D105" s="30" t="s">
        <v>316</v>
      </c>
      <c r="E105" s="17" t="s">
        <v>317</v>
      </c>
      <c r="F105" s="17" t="s">
        <v>2</v>
      </c>
      <c r="G105" s="6">
        <v>83</v>
      </c>
      <c r="H105" s="6">
        <v>83</v>
      </c>
      <c r="I105" s="6">
        <v>0</v>
      </c>
      <c r="J105" s="6">
        <v>0</v>
      </c>
      <c r="K105" s="6">
        <v>0</v>
      </c>
      <c r="L105" s="9">
        <v>121.605</v>
      </c>
      <c r="M105" s="10">
        <v>0</v>
      </c>
    </row>
    <row r="106" spans="2:13" x14ac:dyDescent="0.25">
      <c r="B106" s="30">
        <v>73</v>
      </c>
      <c r="C106" s="30">
        <v>3105</v>
      </c>
      <c r="D106" s="30" t="s">
        <v>367</v>
      </c>
      <c r="E106" s="17" t="s">
        <v>368</v>
      </c>
      <c r="F106" s="17" t="s">
        <v>2</v>
      </c>
      <c r="G106" s="6">
        <v>80</v>
      </c>
      <c r="H106" s="6">
        <v>80</v>
      </c>
      <c r="I106" s="6">
        <v>0</v>
      </c>
      <c r="J106" s="6">
        <v>0</v>
      </c>
      <c r="K106" s="6">
        <v>0</v>
      </c>
      <c r="L106" s="9">
        <v>114.41200000000001</v>
      </c>
      <c r="M106" s="10">
        <v>0</v>
      </c>
    </row>
    <row r="107" spans="2:13" x14ac:dyDescent="0.25">
      <c r="B107" s="30">
        <v>74</v>
      </c>
      <c r="C107" s="30">
        <v>10020</v>
      </c>
      <c r="D107" s="30" t="s">
        <v>252</v>
      </c>
      <c r="E107" s="17" t="s">
        <v>253</v>
      </c>
      <c r="F107" s="17" t="s">
        <v>2</v>
      </c>
      <c r="G107" s="6">
        <v>247</v>
      </c>
      <c r="H107" s="6">
        <v>247</v>
      </c>
      <c r="I107" s="6">
        <v>0</v>
      </c>
      <c r="J107" s="6">
        <v>0</v>
      </c>
      <c r="K107" s="6">
        <v>0</v>
      </c>
      <c r="L107" s="9">
        <v>118.59099999999999</v>
      </c>
      <c r="M107" s="10">
        <v>0</v>
      </c>
    </row>
    <row r="108" spans="2:13" x14ac:dyDescent="0.25">
      <c r="B108" s="30">
        <v>75</v>
      </c>
      <c r="C108" s="30">
        <v>2857</v>
      </c>
      <c r="D108" s="30" t="s">
        <v>155</v>
      </c>
      <c r="E108" s="17" t="s">
        <v>156</v>
      </c>
      <c r="F108" s="17" t="s">
        <v>2</v>
      </c>
      <c r="G108" s="6">
        <v>230</v>
      </c>
      <c r="H108" s="6">
        <v>230</v>
      </c>
      <c r="I108" s="6">
        <v>0</v>
      </c>
      <c r="J108" s="6">
        <v>0</v>
      </c>
      <c r="K108" s="6">
        <v>0</v>
      </c>
      <c r="L108" s="9">
        <v>116.116</v>
      </c>
      <c r="M108" s="10">
        <v>0</v>
      </c>
    </row>
    <row r="109" spans="2:13" x14ac:dyDescent="0.25">
      <c r="B109" s="30">
        <v>76</v>
      </c>
      <c r="C109" s="30">
        <v>10047</v>
      </c>
      <c r="D109" s="30" t="s">
        <v>131</v>
      </c>
      <c r="E109" s="17" t="s">
        <v>385</v>
      </c>
      <c r="F109" s="17" t="s">
        <v>2</v>
      </c>
      <c r="G109" s="6">
        <v>37</v>
      </c>
      <c r="H109" s="6">
        <v>37</v>
      </c>
      <c r="I109" s="6">
        <v>0</v>
      </c>
      <c r="J109" s="6">
        <v>0</v>
      </c>
      <c r="K109" s="6">
        <v>0</v>
      </c>
      <c r="L109" s="9">
        <v>117.533</v>
      </c>
      <c r="M109" s="10">
        <v>0</v>
      </c>
    </row>
    <row r="110" spans="2:13" x14ac:dyDescent="0.25">
      <c r="B110" s="30">
        <v>77</v>
      </c>
      <c r="C110" s="30">
        <v>3064</v>
      </c>
      <c r="D110" s="30" t="s">
        <v>183</v>
      </c>
      <c r="E110" s="17" t="s">
        <v>184</v>
      </c>
      <c r="F110" s="17" t="s">
        <v>2</v>
      </c>
      <c r="G110" s="6">
        <v>56</v>
      </c>
      <c r="H110" s="6">
        <v>56</v>
      </c>
      <c r="I110" s="6">
        <v>0</v>
      </c>
      <c r="J110" s="6">
        <v>0</v>
      </c>
      <c r="K110" s="6">
        <v>0</v>
      </c>
      <c r="L110" s="9">
        <v>117.041</v>
      </c>
      <c r="M110" s="10">
        <v>0</v>
      </c>
    </row>
    <row r="111" spans="2:13" x14ac:dyDescent="0.25">
      <c r="B111" s="30">
        <v>78</v>
      </c>
      <c r="C111" s="30">
        <v>3067</v>
      </c>
      <c r="D111" s="30" t="s">
        <v>282</v>
      </c>
      <c r="E111" s="17" t="s">
        <v>386</v>
      </c>
      <c r="F111" s="17" t="s">
        <v>2</v>
      </c>
      <c r="G111" s="6">
        <v>42</v>
      </c>
      <c r="H111" s="6">
        <v>42</v>
      </c>
      <c r="I111" s="6">
        <v>0</v>
      </c>
      <c r="J111" s="6">
        <v>0</v>
      </c>
      <c r="K111" s="6">
        <v>0</v>
      </c>
      <c r="L111" s="9">
        <v>113.182</v>
      </c>
      <c r="M111" s="10">
        <v>0</v>
      </c>
    </row>
    <row r="112" spans="2:13" x14ac:dyDescent="0.25">
      <c r="B112" s="30">
        <v>79</v>
      </c>
      <c r="C112" s="30">
        <v>3068</v>
      </c>
      <c r="D112" s="30" t="s">
        <v>348</v>
      </c>
      <c r="E112" s="17" t="s">
        <v>349</v>
      </c>
      <c r="F112" s="17" t="s">
        <v>2</v>
      </c>
      <c r="G112" s="6">
        <v>59</v>
      </c>
      <c r="H112" s="6">
        <v>59</v>
      </c>
      <c r="I112" s="6">
        <v>0</v>
      </c>
      <c r="J112" s="6">
        <v>0</v>
      </c>
      <c r="K112" s="6">
        <v>0</v>
      </c>
      <c r="L112" s="9">
        <v>112.01300000000001</v>
      </c>
      <c r="M112" s="10">
        <v>0</v>
      </c>
    </row>
    <row r="113" spans="2:13" x14ac:dyDescent="0.25">
      <c r="B113" s="30">
        <v>80</v>
      </c>
      <c r="C113" s="30">
        <v>2856</v>
      </c>
      <c r="D113" s="30" t="s">
        <v>169</v>
      </c>
      <c r="E113" s="17" t="s">
        <v>170</v>
      </c>
      <c r="F113" s="17" t="s">
        <v>2</v>
      </c>
      <c r="G113" s="6">
        <v>205</v>
      </c>
      <c r="H113" s="6">
        <v>160</v>
      </c>
      <c r="I113" s="6">
        <v>45</v>
      </c>
      <c r="J113" s="6">
        <v>0</v>
      </c>
      <c r="K113" s="8">
        <v>1</v>
      </c>
      <c r="L113" s="9">
        <v>136.43299999999999</v>
      </c>
      <c r="M113" s="9">
        <v>114.309</v>
      </c>
    </row>
    <row r="114" spans="2:13" x14ac:dyDescent="0.25">
      <c r="B114" s="30">
        <v>81</v>
      </c>
      <c r="C114" s="30">
        <v>2855</v>
      </c>
      <c r="D114" s="30" t="s">
        <v>181</v>
      </c>
      <c r="E114" s="17" t="s">
        <v>182</v>
      </c>
      <c r="F114" s="17" t="s">
        <v>2</v>
      </c>
      <c r="G114" s="6">
        <v>247</v>
      </c>
      <c r="H114" s="6">
        <v>247</v>
      </c>
      <c r="I114" s="6">
        <v>0</v>
      </c>
      <c r="J114" s="6">
        <v>0</v>
      </c>
      <c r="K114" s="6">
        <v>0</v>
      </c>
      <c r="L114" s="9">
        <v>112.72799999999999</v>
      </c>
      <c r="M114" s="10">
        <v>0</v>
      </c>
    </row>
    <row r="115" spans="2:13" x14ac:dyDescent="0.25">
      <c r="B115" s="30">
        <v>82</v>
      </c>
      <c r="C115" s="30">
        <v>10045</v>
      </c>
      <c r="D115" s="30" t="s">
        <v>145</v>
      </c>
      <c r="E115" s="17" t="s">
        <v>146</v>
      </c>
      <c r="F115" s="17" t="s">
        <v>2</v>
      </c>
      <c r="G115" s="6">
        <v>30</v>
      </c>
      <c r="H115" s="6">
        <v>30</v>
      </c>
      <c r="I115" s="6">
        <v>0</v>
      </c>
      <c r="J115" s="6">
        <v>0</v>
      </c>
      <c r="K115" s="6">
        <v>0</v>
      </c>
      <c r="L115" s="9">
        <v>115.504</v>
      </c>
      <c r="M115" s="10">
        <v>0</v>
      </c>
    </row>
    <row r="116" spans="2:13" x14ac:dyDescent="0.25">
      <c r="B116" s="30">
        <v>83</v>
      </c>
      <c r="C116" s="30">
        <v>3096</v>
      </c>
      <c r="D116" s="30" t="s">
        <v>218</v>
      </c>
      <c r="E116" s="17" t="s">
        <v>219</v>
      </c>
      <c r="F116" s="17" t="s">
        <v>2</v>
      </c>
      <c r="G116" s="6">
        <v>63</v>
      </c>
      <c r="H116" s="6">
        <v>63</v>
      </c>
      <c r="I116" s="6">
        <v>0</v>
      </c>
      <c r="J116" s="6">
        <v>0</v>
      </c>
      <c r="K116" s="6">
        <v>0</v>
      </c>
      <c r="L116" s="9">
        <v>115.212</v>
      </c>
      <c r="M116" s="10">
        <v>0</v>
      </c>
    </row>
    <row r="117" spans="2:13" x14ac:dyDescent="0.25">
      <c r="B117" s="30">
        <v>84</v>
      </c>
      <c r="C117" s="30">
        <v>3097</v>
      </c>
      <c r="D117" s="30" t="s">
        <v>322</v>
      </c>
      <c r="E117" s="17" t="s">
        <v>323</v>
      </c>
      <c r="F117" s="17" t="s">
        <v>2</v>
      </c>
      <c r="G117" s="6">
        <v>98</v>
      </c>
      <c r="H117" s="6">
        <v>98</v>
      </c>
      <c r="I117" s="6">
        <v>0</v>
      </c>
      <c r="J117" s="6">
        <v>0</v>
      </c>
      <c r="K117" s="6">
        <v>0</v>
      </c>
      <c r="L117" s="9">
        <v>115.43600000000001</v>
      </c>
      <c r="M117" s="10">
        <v>0</v>
      </c>
    </row>
    <row r="118" spans="2:13" x14ac:dyDescent="0.25">
      <c r="B118" s="30">
        <v>85</v>
      </c>
      <c r="C118" s="30">
        <v>11564</v>
      </c>
      <c r="D118" s="30" t="s">
        <v>332</v>
      </c>
      <c r="E118" s="17" t="s">
        <v>333</v>
      </c>
      <c r="F118" s="17" t="s">
        <v>2</v>
      </c>
      <c r="G118" s="6">
        <v>65</v>
      </c>
      <c r="H118" s="6">
        <v>65</v>
      </c>
      <c r="I118" s="6">
        <v>0</v>
      </c>
      <c r="J118" s="6">
        <v>0</v>
      </c>
      <c r="K118" s="6">
        <v>0</v>
      </c>
      <c r="L118" s="9">
        <v>116.941</v>
      </c>
      <c r="M118" s="10">
        <v>0</v>
      </c>
    </row>
    <row r="119" spans="2:13" x14ac:dyDescent="0.25">
      <c r="B119" s="30">
        <v>86</v>
      </c>
      <c r="C119" s="30">
        <v>2854</v>
      </c>
      <c r="D119" s="30" t="s">
        <v>266</v>
      </c>
      <c r="E119" s="17" t="s">
        <v>267</v>
      </c>
      <c r="F119" s="17" t="s">
        <v>2</v>
      </c>
      <c r="G119" s="6">
        <v>858</v>
      </c>
      <c r="H119" s="6">
        <v>300</v>
      </c>
      <c r="I119" s="6">
        <v>300</v>
      </c>
      <c r="J119" s="6">
        <v>258</v>
      </c>
      <c r="K119" s="8">
        <v>0.69930069930069927</v>
      </c>
      <c r="L119" s="9">
        <v>155.99</v>
      </c>
      <c r="M119" s="9">
        <v>141.91800000000001</v>
      </c>
    </row>
    <row r="120" spans="2:13" x14ac:dyDescent="0.25">
      <c r="B120" s="30">
        <v>87</v>
      </c>
      <c r="C120" s="30">
        <v>3070</v>
      </c>
      <c r="D120" s="30" t="s">
        <v>248</v>
      </c>
      <c r="E120" s="17" t="s">
        <v>249</v>
      </c>
      <c r="F120" s="17" t="s">
        <v>2</v>
      </c>
      <c r="G120" s="6">
        <v>299</v>
      </c>
      <c r="H120" s="6">
        <v>270</v>
      </c>
      <c r="I120" s="6">
        <v>29</v>
      </c>
      <c r="J120" s="6">
        <v>0</v>
      </c>
      <c r="K120" s="8">
        <v>1</v>
      </c>
      <c r="L120" s="9">
        <v>127.30200000000001</v>
      </c>
      <c r="M120" s="9">
        <v>111.732</v>
      </c>
    </row>
    <row r="121" spans="2:13" x14ac:dyDescent="0.25">
      <c r="B121" s="30">
        <v>87</v>
      </c>
      <c r="C121" s="30">
        <v>7221</v>
      </c>
      <c r="D121" s="30" t="s">
        <v>248</v>
      </c>
      <c r="E121" s="17" t="s">
        <v>249</v>
      </c>
      <c r="F121" s="17" t="s">
        <v>17</v>
      </c>
      <c r="G121" s="6">
        <v>140</v>
      </c>
      <c r="H121" s="6">
        <v>90</v>
      </c>
      <c r="I121" s="6">
        <v>50</v>
      </c>
      <c r="J121" s="6">
        <v>0</v>
      </c>
      <c r="K121" s="8">
        <v>1</v>
      </c>
      <c r="L121" s="9">
        <v>134.47399999999999</v>
      </c>
      <c r="M121" s="9">
        <v>110.714</v>
      </c>
    </row>
    <row r="122" spans="2:13" x14ac:dyDescent="0.25">
      <c r="B122" s="30">
        <v>87</v>
      </c>
      <c r="C122" s="30">
        <v>10260</v>
      </c>
      <c r="D122" s="30" t="s">
        <v>248</v>
      </c>
      <c r="E122" s="17" t="s">
        <v>249</v>
      </c>
      <c r="F122" s="17" t="s">
        <v>250</v>
      </c>
      <c r="G122" s="6">
        <v>318</v>
      </c>
      <c r="H122" s="6">
        <v>175</v>
      </c>
      <c r="I122" s="6">
        <v>143</v>
      </c>
      <c r="J122" s="6">
        <v>0</v>
      </c>
      <c r="K122" s="8">
        <v>1</v>
      </c>
      <c r="L122" s="9">
        <v>144.61600000000001</v>
      </c>
      <c r="M122" s="9">
        <v>116.113</v>
      </c>
    </row>
    <row r="123" spans="2:13" x14ac:dyDescent="0.25">
      <c r="B123" s="30">
        <v>87</v>
      </c>
      <c r="C123" s="30">
        <v>6580</v>
      </c>
      <c r="D123" s="30" t="s">
        <v>248</v>
      </c>
      <c r="E123" s="17" t="s">
        <v>249</v>
      </c>
      <c r="F123" s="17" t="s">
        <v>69</v>
      </c>
      <c r="G123" s="6">
        <v>84</v>
      </c>
      <c r="H123" s="6">
        <v>45</v>
      </c>
      <c r="I123" s="6">
        <v>39</v>
      </c>
      <c r="J123" s="6">
        <v>0</v>
      </c>
      <c r="K123" s="8">
        <v>1</v>
      </c>
      <c r="L123" s="9">
        <v>138.08199999999999</v>
      </c>
      <c r="M123" s="9">
        <v>115.116</v>
      </c>
    </row>
    <row r="124" spans="2:13" x14ac:dyDescent="0.25">
      <c r="B124" s="30">
        <v>87</v>
      </c>
      <c r="C124" s="30">
        <v>6560</v>
      </c>
      <c r="D124" s="30" t="s">
        <v>248</v>
      </c>
      <c r="E124" s="17" t="s">
        <v>249</v>
      </c>
      <c r="F124" s="17" t="s">
        <v>251</v>
      </c>
      <c r="G124" s="6">
        <v>105</v>
      </c>
      <c r="H124" s="6">
        <v>90</v>
      </c>
      <c r="I124" s="6">
        <v>15</v>
      </c>
      <c r="J124" s="6">
        <v>0</v>
      </c>
      <c r="K124" s="8">
        <v>1</v>
      </c>
      <c r="L124" s="9">
        <v>132.13</v>
      </c>
      <c r="M124" s="9">
        <v>120.767</v>
      </c>
    </row>
    <row r="125" spans="2:13" x14ac:dyDescent="0.25">
      <c r="B125" s="30">
        <v>88</v>
      </c>
      <c r="C125" s="30">
        <v>3071</v>
      </c>
      <c r="D125" s="30" t="s">
        <v>115</v>
      </c>
      <c r="E125" s="17" t="s">
        <v>116</v>
      </c>
      <c r="F125" s="17" t="s">
        <v>2</v>
      </c>
      <c r="G125" s="6">
        <v>227</v>
      </c>
      <c r="H125" s="6">
        <v>160</v>
      </c>
      <c r="I125" s="6">
        <v>67</v>
      </c>
      <c r="J125" s="6">
        <v>0</v>
      </c>
      <c r="K125" s="8">
        <v>1</v>
      </c>
      <c r="L125" s="9">
        <v>138.13</v>
      </c>
      <c r="M125" s="9">
        <v>112.354</v>
      </c>
    </row>
    <row r="126" spans="2:13" x14ac:dyDescent="0.25">
      <c r="B126" s="30">
        <v>89</v>
      </c>
      <c r="C126" s="30">
        <v>11566</v>
      </c>
      <c r="D126" s="30" t="s">
        <v>260</v>
      </c>
      <c r="E126" s="17" t="s">
        <v>261</v>
      </c>
      <c r="F126" s="17" t="s">
        <v>2</v>
      </c>
      <c r="G126" s="6">
        <v>113</v>
      </c>
      <c r="H126" s="6">
        <v>113</v>
      </c>
      <c r="I126" s="6">
        <v>0</v>
      </c>
      <c r="J126" s="6">
        <v>0</v>
      </c>
      <c r="K126" s="6">
        <v>0</v>
      </c>
      <c r="L126" s="9">
        <v>113.175</v>
      </c>
      <c r="M126" s="10">
        <v>0</v>
      </c>
    </row>
    <row r="127" spans="2:13" x14ac:dyDescent="0.25">
      <c r="B127" s="30">
        <v>90</v>
      </c>
      <c r="C127" s="30">
        <v>3072</v>
      </c>
      <c r="D127" s="30" t="s">
        <v>326</v>
      </c>
      <c r="E127" s="17" t="s">
        <v>327</v>
      </c>
      <c r="F127" s="17" t="s">
        <v>2</v>
      </c>
      <c r="G127" s="6">
        <v>83</v>
      </c>
      <c r="H127" s="6">
        <v>83</v>
      </c>
      <c r="I127" s="6">
        <v>0</v>
      </c>
      <c r="J127" s="6">
        <v>0</v>
      </c>
      <c r="K127" s="6">
        <v>0</v>
      </c>
      <c r="L127" s="9">
        <v>115.45</v>
      </c>
      <c r="M127" s="10">
        <v>0</v>
      </c>
    </row>
    <row r="128" spans="2:13" x14ac:dyDescent="0.25">
      <c r="B128" s="30">
        <v>90</v>
      </c>
      <c r="C128" s="30">
        <v>11098</v>
      </c>
      <c r="D128" s="30" t="s">
        <v>326</v>
      </c>
      <c r="E128" s="17" t="s">
        <v>327</v>
      </c>
      <c r="F128" s="17" t="s">
        <v>17</v>
      </c>
      <c r="G128" s="6">
        <v>51</v>
      </c>
      <c r="H128" s="6">
        <v>51</v>
      </c>
      <c r="I128" s="6">
        <v>0</v>
      </c>
      <c r="J128" s="6">
        <v>0</v>
      </c>
      <c r="K128" s="6">
        <v>0</v>
      </c>
      <c r="L128" s="9">
        <v>112.08199999999999</v>
      </c>
      <c r="M128" s="10">
        <v>0</v>
      </c>
    </row>
    <row r="129" spans="2:13" x14ac:dyDescent="0.25">
      <c r="B129" s="30">
        <v>91</v>
      </c>
      <c r="C129" s="30">
        <v>3219</v>
      </c>
      <c r="D129" s="30" t="s">
        <v>15</v>
      </c>
      <c r="E129" s="17" t="s">
        <v>16</v>
      </c>
      <c r="F129" s="17" t="s">
        <v>2</v>
      </c>
      <c r="G129" s="6">
        <v>49</v>
      </c>
      <c r="H129" s="6">
        <v>49</v>
      </c>
      <c r="I129" s="6">
        <v>0</v>
      </c>
      <c r="J129" s="6">
        <v>0</v>
      </c>
      <c r="K129" s="6">
        <v>0</v>
      </c>
      <c r="L129" s="9">
        <v>118.02</v>
      </c>
      <c r="M129" s="10">
        <v>0</v>
      </c>
    </row>
    <row r="130" spans="2:13" x14ac:dyDescent="0.25">
      <c r="B130" s="30">
        <v>91</v>
      </c>
      <c r="C130" s="30">
        <v>9618</v>
      </c>
      <c r="D130" s="30" t="s">
        <v>15</v>
      </c>
      <c r="E130" s="17" t="s">
        <v>16</v>
      </c>
      <c r="F130" s="17" t="s">
        <v>17</v>
      </c>
      <c r="G130" s="6">
        <v>47</v>
      </c>
      <c r="H130" s="6">
        <v>47</v>
      </c>
      <c r="I130" s="6">
        <v>0</v>
      </c>
      <c r="J130" s="6">
        <v>0</v>
      </c>
      <c r="K130" s="6">
        <v>0</v>
      </c>
      <c r="L130" s="9">
        <v>117.099</v>
      </c>
      <c r="M130" s="10">
        <v>0</v>
      </c>
    </row>
    <row r="131" spans="2:13" x14ac:dyDescent="0.25">
      <c r="B131" s="30">
        <v>92</v>
      </c>
      <c r="C131" s="30">
        <v>9058</v>
      </c>
      <c r="D131" s="30" t="s">
        <v>175</v>
      </c>
      <c r="E131" s="17" t="s">
        <v>176</v>
      </c>
      <c r="F131" s="17" t="s">
        <v>2</v>
      </c>
      <c r="G131" s="6">
        <v>225</v>
      </c>
      <c r="H131" s="6">
        <v>160</v>
      </c>
      <c r="I131" s="6">
        <v>65</v>
      </c>
      <c r="J131" s="6">
        <v>0</v>
      </c>
      <c r="K131" s="8">
        <v>1</v>
      </c>
      <c r="L131" s="9">
        <v>140.089</v>
      </c>
      <c r="M131" s="9">
        <v>122.271</v>
      </c>
    </row>
    <row r="132" spans="2:13" x14ac:dyDescent="0.25">
      <c r="B132" s="30">
        <v>93</v>
      </c>
      <c r="C132" s="30">
        <v>10679</v>
      </c>
      <c r="D132" s="30" t="s">
        <v>157</v>
      </c>
      <c r="E132" s="17" t="s">
        <v>158</v>
      </c>
      <c r="F132" s="17" t="s">
        <v>2</v>
      </c>
      <c r="G132" s="6">
        <v>39</v>
      </c>
      <c r="H132" s="6">
        <v>39</v>
      </c>
      <c r="I132" s="6">
        <v>0</v>
      </c>
      <c r="J132" s="6">
        <v>0</v>
      </c>
      <c r="K132" s="6">
        <v>0</v>
      </c>
      <c r="L132" s="9">
        <v>111.395</v>
      </c>
      <c r="M132" s="10">
        <v>0</v>
      </c>
    </row>
    <row r="133" spans="2:13" x14ac:dyDescent="0.25">
      <c r="B133" s="30">
        <v>94</v>
      </c>
      <c r="C133" s="30">
        <v>10680</v>
      </c>
      <c r="D133" s="30" t="s">
        <v>222</v>
      </c>
      <c r="E133" s="17" t="s">
        <v>223</v>
      </c>
      <c r="F133" s="17" t="s">
        <v>2</v>
      </c>
      <c r="G133" s="6">
        <v>59</v>
      </c>
      <c r="H133" s="6">
        <v>59</v>
      </c>
      <c r="I133" s="6">
        <v>0</v>
      </c>
      <c r="J133" s="6">
        <v>0</v>
      </c>
      <c r="K133" s="6">
        <v>0</v>
      </c>
      <c r="L133" s="9">
        <v>117.646</v>
      </c>
      <c r="M133" s="10">
        <v>0</v>
      </c>
    </row>
    <row r="134" spans="2:13" x14ac:dyDescent="0.25">
      <c r="B134" s="30">
        <v>95</v>
      </c>
      <c r="C134" s="30">
        <v>10022</v>
      </c>
      <c r="D134" s="30" t="s">
        <v>190</v>
      </c>
      <c r="E134" s="17" t="s">
        <v>191</v>
      </c>
      <c r="F134" s="17" t="s">
        <v>2</v>
      </c>
      <c r="G134" s="6">
        <v>114</v>
      </c>
      <c r="H134" s="6">
        <v>114</v>
      </c>
      <c r="I134" s="6">
        <v>0</v>
      </c>
      <c r="J134" s="6">
        <v>0</v>
      </c>
      <c r="K134" s="6">
        <v>0</v>
      </c>
      <c r="L134" s="9">
        <v>118.23699999999999</v>
      </c>
      <c r="M134" s="10">
        <v>0</v>
      </c>
    </row>
    <row r="135" spans="2:13" x14ac:dyDescent="0.25">
      <c r="B135" s="30">
        <v>96</v>
      </c>
      <c r="C135" s="30">
        <v>3066</v>
      </c>
      <c r="D135" s="30" t="s">
        <v>246</v>
      </c>
      <c r="E135" s="17" t="s">
        <v>247</v>
      </c>
      <c r="F135" s="17" t="s">
        <v>2</v>
      </c>
      <c r="G135" s="6">
        <v>63</v>
      </c>
      <c r="H135" s="6">
        <v>63</v>
      </c>
      <c r="I135" s="6">
        <v>0</v>
      </c>
      <c r="J135" s="6">
        <v>0</v>
      </c>
      <c r="K135" s="6">
        <v>0</v>
      </c>
      <c r="L135" s="9">
        <v>111.185</v>
      </c>
      <c r="M135" s="10">
        <v>0</v>
      </c>
    </row>
    <row r="136" spans="2:13" x14ac:dyDescent="0.25">
      <c r="B136" s="30">
        <v>97</v>
      </c>
      <c r="C136" s="30">
        <v>10019</v>
      </c>
      <c r="D136" s="30" t="s">
        <v>103</v>
      </c>
      <c r="E136" s="17" t="s">
        <v>104</v>
      </c>
      <c r="F136" s="17" t="s">
        <v>2</v>
      </c>
      <c r="G136" s="6">
        <v>253</v>
      </c>
      <c r="H136" s="6">
        <v>200</v>
      </c>
      <c r="I136" s="6">
        <v>53</v>
      </c>
      <c r="J136" s="6">
        <v>0</v>
      </c>
      <c r="K136" s="8">
        <v>1</v>
      </c>
      <c r="L136" s="9">
        <v>136.673</v>
      </c>
      <c r="M136" s="9">
        <v>117.553</v>
      </c>
    </row>
    <row r="137" spans="2:13" x14ac:dyDescent="0.25">
      <c r="B137" s="30">
        <v>98</v>
      </c>
      <c r="C137" s="30">
        <v>9079</v>
      </c>
      <c r="D137" s="30" t="s">
        <v>200</v>
      </c>
      <c r="E137" s="17" t="s">
        <v>201</v>
      </c>
      <c r="F137" s="17" t="s">
        <v>2</v>
      </c>
      <c r="G137" s="6">
        <v>215</v>
      </c>
      <c r="H137" s="6">
        <v>160</v>
      </c>
      <c r="I137" s="6">
        <v>55</v>
      </c>
      <c r="J137" s="6">
        <v>0</v>
      </c>
      <c r="K137" s="8">
        <v>1</v>
      </c>
      <c r="L137" s="9">
        <v>133.83600000000001</v>
      </c>
      <c r="M137" s="9">
        <v>114.986</v>
      </c>
    </row>
    <row r="138" spans="2:13" x14ac:dyDescent="0.25">
      <c r="B138" s="30">
        <v>99</v>
      </c>
      <c r="C138" s="30">
        <v>2853</v>
      </c>
      <c r="D138" s="30" t="s">
        <v>206</v>
      </c>
      <c r="E138" s="17" t="s">
        <v>207</v>
      </c>
      <c r="F138" s="17" t="s">
        <v>2</v>
      </c>
      <c r="G138" s="6">
        <v>308</v>
      </c>
      <c r="H138" s="6">
        <v>308</v>
      </c>
      <c r="I138" s="6">
        <v>0</v>
      </c>
      <c r="J138" s="6">
        <v>0</v>
      </c>
      <c r="K138" s="6">
        <v>0</v>
      </c>
      <c r="L138" s="9">
        <v>116.395</v>
      </c>
      <c r="M138" s="10">
        <v>0</v>
      </c>
    </row>
    <row r="139" spans="2:13" x14ac:dyDescent="0.25">
      <c r="B139" s="30">
        <v>100</v>
      </c>
      <c r="C139" s="30">
        <v>10686</v>
      </c>
      <c r="D139" s="30" t="s">
        <v>134</v>
      </c>
      <c r="E139" s="17" t="s">
        <v>135</v>
      </c>
      <c r="F139" s="17" t="s">
        <v>2</v>
      </c>
      <c r="G139" s="6">
        <v>69</v>
      </c>
      <c r="H139" s="6">
        <v>69</v>
      </c>
      <c r="I139" s="6">
        <v>0</v>
      </c>
      <c r="J139" s="6">
        <v>0</v>
      </c>
      <c r="K139" s="6">
        <v>0</v>
      </c>
      <c r="L139" s="9">
        <v>120.306</v>
      </c>
      <c r="M139" s="10">
        <v>0</v>
      </c>
    </row>
    <row r="140" spans="2:13" x14ac:dyDescent="0.25">
      <c r="B140" s="30">
        <v>101</v>
      </c>
      <c r="C140" s="30">
        <v>3028</v>
      </c>
      <c r="D140" s="30" t="s">
        <v>226</v>
      </c>
      <c r="E140" s="17" t="s">
        <v>227</v>
      </c>
      <c r="F140" s="17" t="s">
        <v>2</v>
      </c>
      <c r="G140" s="6">
        <v>62</v>
      </c>
      <c r="H140" s="6">
        <v>62</v>
      </c>
      <c r="I140" s="6">
        <v>0</v>
      </c>
      <c r="J140" s="6">
        <v>0</v>
      </c>
      <c r="K140" s="6">
        <v>0</v>
      </c>
      <c r="L140" s="9">
        <v>118.94199999999999</v>
      </c>
      <c r="M140" s="10">
        <v>0</v>
      </c>
    </row>
    <row r="141" spans="2:13" x14ac:dyDescent="0.25">
      <c r="B141" s="30">
        <v>102</v>
      </c>
      <c r="C141" s="30">
        <v>3031</v>
      </c>
      <c r="D141" s="30" t="s">
        <v>311</v>
      </c>
      <c r="E141" s="17" t="s">
        <v>312</v>
      </c>
      <c r="F141" s="17" t="s">
        <v>2</v>
      </c>
      <c r="G141" s="6">
        <v>100</v>
      </c>
      <c r="H141" s="6">
        <v>100</v>
      </c>
      <c r="I141" s="6">
        <v>0</v>
      </c>
      <c r="J141" s="6">
        <v>0</v>
      </c>
      <c r="K141" s="6">
        <v>0</v>
      </c>
      <c r="L141" s="9">
        <v>128.08600000000001</v>
      </c>
      <c r="M141" s="10">
        <v>0</v>
      </c>
    </row>
    <row r="142" spans="2:13" x14ac:dyDescent="0.25">
      <c r="B142" s="30">
        <v>103</v>
      </c>
      <c r="C142" s="30">
        <v>2852</v>
      </c>
      <c r="D142" s="30" t="s">
        <v>129</v>
      </c>
      <c r="E142" s="17" t="s">
        <v>130</v>
      </c>
      <c r="F142" s="17" t="s">
        <v>2</v>
      </c>
      <c r="G142" s="6">
        <v>444</v>
      </c>
      <c r="H142" s="6">
        <v>240</v>
      </c>
      <c r="I142" s="6">
        <v>204</v>
      </c>
      <c r="J142" s="6">
        <v>0</v>
      </c>
      <c r="K142" s="8">
        <v>1</v>
      </c>
      <c r="L142" s="9">
        <v>150.684</v>
      </c>
      <c r="M142" s="9">
        <v>115.557</v>
      </c>
    </row>
    <row r="143" spans="2:13" x14ac:dyDescent="0.25">
      <c r="B143" s="30">
        <v>104</v>
      </c>
      <c r="C143" s="30">
        <v>2732</v>
      </c>
      <c r="D143" s="30" t="s">
        <v>216</v>
      </c>
      <c r="E143" s="17" t="s">
        <v>217</v>
      </c>
      <c r="F143" s="17" t="s">
        <v>2</v>
      </c>
      <c r="G143" s="6">
        <v>543</v>
      </c>
      <c r="H143" s="6">
        <v>543</v>
      </c>
      <c r="I143" s="6">
        <v>0</v>
      </c>
      <c r="J143" s="6">
        <v>0</v>
      </c>
      <c r="K143" s="6">
        <v>0</v>
      </c>
      <c r="L143" s="9">
        <v>114.288</v>
      </c>
      <c r="M143" s="10">
        <v>0</v>
      </c>
    </row>
    <row r="144" spans="2:13" x14ac:dyDescent="0.25">
      <c r="B144" s="30">
        <v>105</v>
      </c>
      <c r="C144" s="30">
        <v>10041</v>
      </c>
      <c r="D144" s="30" t="s">
        <v>173</v>
      </c>
      <c r="E144" s="17" t="s">
        <v>174</v>
      </c>
      <c r="F144" s="17" t="s">
        <v>2</v>
      </c>
      <c r="G144" s="6">
        <v>38</v>
      </c>
      <c r="H144" s="6">
        <v>38</v>
      </c>
      <c r="I144" s="6">
        <v>0</v>
      </c>
      <c r="J144" s="6">
        <v>0</v>
      </c>
      <c r="K144" s="6">
        <v>0</v>
      </c>
      <c r="L144" s="9">
        <v>119.25700000000001</v>
      </c>
      <c r="M144" s="10">
        <v>0</v>
      </c>
    </row>
    <row r="145" spans="2:13" x14ac:dyDescent="0.25">
      <c r="B145" s="30">
        <v>106</v>
      </c>
      <c r="C145" s="30">
        <v>3053</v>
      </c>
      <c r="D145" s="30" t="s">
        <v>254</v>
      </c>
      <c r="E145" s="17" t="s">
        <v>255</v>
      </c>
      <c r="F145" s="17" t="s">
        <v>2</v>
      </c>
      <c r="G145" s="6">
        <v>83</v>
      </c>
      <c r="H145" s="6">
        <v>83</v>
      </c>
      <c r="I145" s="6">
        <v>0</v>
      </c>
      <c r="J145" s="6">
        <v>0</v>
      </c>
      <c r="K145" s="6">
        <v>0</v>
      </c>
      <c r="L145" s="9">
        <v>118.45699999999999</v>
      </c>
      <c r="M145" s="10">
        <v>0</v>
      </c>
    </row>
    <row r="146" spans="2:13" x14ac:dyDescent="0.25">
      <c r="B146" s="30">
        <v>107</v>
      </c>
      <c r="C146" s="30">
        <v>3054</v>
      </c>
      <c r="D146" s="30" t="s">
        <v>280</v>
      </c>
      <c r="E146" s="17" t="s">
        <v>281</v>
      </c>
      <c r="F146" s="17" t="s">
        <v>2</v>
      </c>
      <c r="G146" s="6">
        <v>57</v>
      </c>
      <c r="H146" s="6">
        <v>57</v>
      </c>
      <c r="I146" s="6">
        <v>0</v>
      </c>
      <c r="J146" s="6">
        <v>0</v>
      </c>
      <c r="K146" s="6">
        <v>0</v>
      </c>
      <c r="L146" s="9">
        <v>116.158</v>
      </c>
      <c r="M146" s="10">
        <v>0</v>
      </c>
    </row>
    <row r="147" spans="2:13" x14ac:dyDescent="0.25">
      <c r="B147" s="30">
        <v>108</v>
      </c>
      <c r="C147" s="30">
        <v>3055</v>
      </c>
      <c r="D147" s="30" t="s">
        <v>336</v>
      </c>
      <c r="E147" s="17" t="s">
        <v>337</v>
      </c>
      <c r="F147" s="17" t="s">
        <v>2</v>
      </c>
      <c r="G147" s="6">
        <v>160</v>
      </c>
      <c r="H147" s="6">
        <v>160</v>
      </c>
      <c r="I147" s="6">
        <v>0</v>
      </c>
      <c r="J147" s="6">
        <v>0</v>
      </c>
      <c r="K147" s="6">
        <v>0</v>
      </c>
      <c r="L147" s="9">
        <v>115.453</v>
      </c>
      <c r="M147" s="10">
        <v>0</v>
      </c>
    </row>
    <row r="148" spans="2:13" x14ac:dyDescent="0.25">
      <c r="B148" s="30">
        <v>109</v>
      </c>
      <c r="C148" s="30">
        <v>3056</v>
      </c>
      <c r="D148" s="30" t="s">
        <v>352</v>
      </c>
      <c r="E148" s="17" t="s">
        <v>353</v>
      </c>
      <c r="F148" s="17" t="s">
        <v>2</v>
      </c>
      <c r="G148" s="6">
        <v>194</v>
      </c>
      <c r="H148" s="6">
        <v>194</v>
      </c>
      <c r="I148" s="6">
        <v>0</v>
      </c>
      <c r="J148" s="6">
        <v>0</v>
      </c>
      <c r="K148" s="6">
        <v>0</v>
      </c>
      <c r="L148" s="9">
        <v>120.395</v>
      </c>
      <c r="M148" s="10">
        <v>0</v>
      </c>
    </row>
    <row r="149" spans="2:13" x14ac:dyDescent="0.25">
      <c r="B149" s="30">
        <v>110</v>
      </c>
      <c r="C149" s="30">
        <v>2851</v>
      </c>
      <c r="D149" s="30" t="s">
        <v>262</v>
      </c>
      <c r="E149" s="17" t="s">
        <v>263</v>
      </c>
      <c r="F149" s="17" t="s">
        <v>2</v>
      </c>
      <c r="G149" s="6">
        <v>1054</v>
      </c>
      <c r="H149" s="6">
        <v>780</v>
      </c>
      <c r="I149" s="6">
        <v>274</v>
      </c>
      <c r="J149" s="6">
        <v>0</v>
      </c>
      <c r="K149" s="8">
        <v>1</v>
      </c>
      <c r="L149" s="9">
        <v>145.18600000000001</v>
      </c>
      <c r="M149" s="9">
        <v>109.788</v>
      </c>
    </row>
    <row r="150" spans="2:13" x14ac:dyDescent="0.25">
      <c r="B150" s="30">
        <v>111</v>
      </c>
      <c r="C150" s="30">
        <v>3074</v>
      </c>
      <c r="D150" s="30" t="s">
        <v>330</v>
      </c>
      <c r="E150" s="17" t="s">
        <v>331</v>
      </c>
      <c r="F150" s="17" t="s">
        <v>2</v>
      </c>
      <c r="G150" s="6">
        <v>119</v>
      </c>
      <c r="H150" s="6">
        <v>119</v>
      </c>
      <c r="I150" s="6">
        <v>0</v>
      </c>
      <c r="J150" s="6">
        <v>0</v>
      </c>
      <c r="K150" s="6">
        <v>0</v>
      </c>
      <c r="L150" s="9">
        <v>121.601</v>
      </c>
      <c r="M150" s="10">
        <v>0</v>
      </c>
    </row>
    <row r="151" spans="2:13" x14ac:dyDescent="0.25">
      <c r="B151" s="30">
        <v>112</v>
      </c>
      <c r="C151" s="30">
        <v>3075</v>
      </c>
      <c r="D151" s="30" t="s">
        <v>198</v>
      </c>
      <c r="E151" s="17" t="s">
        <v>199</v>
      </c>
      <c r="F151" s="17" t="s">
        <v>2</v>
      </c>
      <c r="G151" s="6">
        <v>381</v>
      </c>
      <c r="H151" s="6">
        <v>300</v>
      </c>
      <c r="I151" s="6">
        <v>81</v>
      </c>
      <c r="J151" s="6">
        <v>0</v>
      </c>
      <c r="K151" s="8">
        <v>1</v>
      </c>
      <c r="L151" s="9">
        <v>132.708</v>
      </c>
      <c r="M151" s="9">
        <v>111.762</v>
      </c>
    </row>
    <row r="152" spans="2:13" x14ac:dyDescent="0.25">
      <c r="B152" s="30">
        <v>113</v>
      </c>
      <c r="C152" s="30">
        <v>3076</v>
      </c>
      <c r="D152" s="30" t="s">
        <v>204</v>
      </c>
      <c r="E152" s="17" t="s">
        <v>205</v>
      </c>
      <c r="F152" s="17" t="s">
        <v>2</v>
      </c>
      <c r="G152" s="6">
        <v>72</v>
      </c>
      <c r="H152" s="6">
        <v>72</v>
      </c>
      <c r="I152" s="6">
        <v>0</v>
      </c>
      <c r="J152" s="6">
        <v>0</v>
      </c>
      <c r="K152" s="6">
        <v>0</v>
      </c>
      <c r="L152" s="9">
        <v>120.7</v>
      </c>
      <c r="M152" s="10">
        <v>0</v>
      </c>
    </row>
    <row r="153" spans="2:13" x14ac:dyDescent="0.25">
      <c r="B153" s="30">
        <v>114</v>
      </c>
      <c r="C153" s="30">
        <v>3077</v>
      </c>
      <c r="D153" s="30" t="s">
        <v>258</v>
      </c>
      <c r="E153" s="17" t="s">
        <v>259</v>
      </c>
      <c r="F153" s="17" t="s">
        <v>2</v>
      </c>
      <c r="G153" s="6">
        <v>93</v>
      </c>
      <c r="H153" s="6">
        <v>93</v>
      </c>
      <c r="I153" s="6">
        <v>0</v>
      </c>
      <c r="J153" s="6">
        <v>0</v>
      </c>
      <c r="K153" s="6">
        <v>0</v>
      </c>
      <c r="L153" s="9">
        <v>113.43600000000001</v>
      </c>
      <c r="M153" s="10">
        <v>0</v>
      </c>
    </row>
    <row r="154" spans="2:13" x14ac:dyDescent="0.25">
      <c r="B154" s="30">
        <v>115</v>
      </c>
      <c r="C154" s="30">
        <v>3078</v>
      </c>
      <c r="D154" s="30" t="s">
        <v>320</v>
      </c>
      <c r="E154" s="17" t="s">
        <v>321</v>
      </c>
      <c r="F154" s="17" t="s">
        <v>2</v>
      </c>
      <c r="G154" s="6">
        <v>65</v>
      </c>
      <c r="H154" s="6">
        <v>65</v>
      </c>
      <c r="I154" s="6">
        <v>0</v>
      </c>
      <c r="J154" s="6">
        <v>0</v>
      </c>
      <c r="K154" s="6">
        <v>0</v>
      </c>
      <c r="L154" s="9">
        <v>115.646</v>
      </c>
      <c r="M154" s="10">
        <v>0</v>
      </c>
    </row>
    <row r="155" spans="2:13" x14ac:dyDescent="0.25">
      <c r="B155" s="30">
        <v>116</v>
      </c>
      <c r="C155" s="30">
        <v>11560</v>
      </c>
      <c r="D155" s="30" t="s">
        <v>208</v>
      </c>
      <c r="E155" s="17" t="s">
        <v>209</v>
      </c>
      <c r="F155" s="17" t="s">
        <v>2</v>
      </c>
      <c r="G155" s="6">
        <v>2634</v>
      </c>
      <c r="H155" s="6">
        <v>700</v>
      </c>
      <c r="I155" s="6">
        <v>700</v>
      </c>
      <c r="J155" s="6">
        <v>1234</v>
      </c>
      <c r="K155" s="8">
        <v>0.5315110098709187</v>
      </c>
      <c r="L155" s="9">
        <v>162.13399999999999</v>
      </c>
      <c r="M155" s="9">
        <v>150.42599999999999</v>
      </c>
    </row>
    <row r="156" spans="2:13" x14ac:dyDescent="0.25">
      <c r="B156" s="30">
        <v>117</v>
      </c>
      <c r="C156" s="30">
        <v>2733</v>
      </c>
      <c r="D156" s="30" t="s">
        <v>276</v>
      </c>
      <c r="E156" s="17" t="s">
        <v>277</v>
      </c>
      <c r="F156" s="17" t="s">
        <v>2</v>
      </c>
      <c r="G156" s="6">
        <v>615</v>
      </c>
      <c r="H156" s="6">
        <v>615</v>
      </c>
      <c r="I156" s="6">
        <v>0</v>
      </c>
      <c r="J156" s="6">
        <v>0</v>
      </c>
      <c r="K156" s="6">
        <v>0</v>
      </c>
      <c r="L156" s="9">
        <v>117.374</v>
      </c>
      <c r="M156" s="10">
        <v>0</v>
      </c>
    </row>
    <row r="157" spans="2:13" x14ac:dyDescent="0.25">
      <c r="B157" s="30">
        <v>118</v>
      </c>
      <c r="C157" s="30">
        <v>9040</v>
      </c>
      <c r="D157" s="30" t="s">
        <v>309</v>
      </c>
      <c r="E157" s="17" t="s">
        <v>310</v>
      </c>
      <c r="F157" s="17" t="s">
        <v>2</v>
      </c>
      <c r="G157" s="6">
        <v>57</v>
      </c>
      <c r="H157" s="6">
        <v>57</v>
      </c>
      <c r="I157" s="6">
        <v>0</v>
      </c>
      <c r="J157" s="6">
        <v>0</v>
      </c>
      <c r="K157" s="6">
        <v>0</v>
      </c>
      <c r="L157" s="9">
        <v>119.381</v>
      </c>
      <c r="M157" s="10">
        <v>0</v>
      </c>
    </row>
    <row r="158" spans="2:13" x14ac:dyDescent="0.25">
      <c r="B158" s="30">
        <v>119</v>
      </c>
      <c r="C158" s="30">
        <v>2850</v>
      </c>
      <c r="D158" s="30" t="s">
        <v>228</v>
      </c>
      <c r="E158" s="17" t="s">
        <v>229</v>
      </c>
      <c r="F158" s="17" t="s">
        <v>2</v>
      </c>
      <c r="G158" s="6">
        <v>228</v>
      </c>
      <c r="H158" s="6">
        <v>228</v>
      </c>
      <c r="I158" s="6">
        <v>0</v>
      </c>
      <c r="J158" s="6">
        <v>0</v>
      </c>
      <c r="K158" s="6">
        <v>0</v>
      </c>
      <c r="L158" s="9">
        <v>117.089</v>
      </c>
      <c r="M158" s="10">
        <v>0</v>
      </c>
    </row>
    <row r="159" spans="2:13" x14ac:dyDescent="0.25">
      <c r="B159" s="30">
        <v>120</v>
      </c>
      <c r="C159" s="30">
        <v>3040</v>
      </c>
      <c r="D159" s="30" t="s">
        <v>5</v>
      </c>
      <c r="E159" s="17" t="s">
        <v>6</v>
      </c>
      <c r="F159" s="17" t="s">
        <v>2</v>
      </c>
      <c r="G159" s="6">
        <v>60</v>
      </c>
      <c r="H159" s="6">
        <v>60</v>
      </c>
      <c r="I159" s="6">
        <v>0</v>
      </c>
      <c r="J159" s="6">
        <v>0</v>
      </c>
      <c r="K159" s="6">
        <v>0</v>
      </c>
      <c r="L159" s="9">
        <v>113.783</v>
      </c>
      <c r="M159" s="10">
        <v>0</v>
      </c>
    </row>
    <row r="160" spans="2:13" x14ac:dyDescent="0.25">
      <c r="B160" s="30">
        <v>121</v>
      </c>
      <c r="C160" s="30">
        <v>8919</v>
      </c>
      <c r="D160" s="30" t="s">
        <v>242</v>
      </c>
      <c r="E160" s="17" t="s">
        <v>243</v>
      </c>
      <c r="F160" s="17" t="s">
        <v>2</v>
      </c>
      <c r="G160" s="6">
        <v>293</v>
      </c>
      <c r="H160" s="6">
        <v>293</v>
      </c>
      <c r="I160" s="6">
        <v>0</v>
      </c>
      <c r="J160" s="6">
        <v>0</v>
      </c>
      <c r="K160" s="6">
        <v>0</v>
      </c>
      <c r="L160" s="9">
        <v>119.979</v>
      </c>
      <c r="M160" s="10">
        <v>0</v>
      </c>
    </row>
    <row r="161" spans="2:13" x14ac:dyDescent="0.25">
      <c r="B161" s="30">
        <v>122</v>
      </c>
      <c r="C161" s="30">
        <v>10681</v>
      </c>
      <c r="D161" s="30" t="s">
        <v>214</v>
      </c>
      <c r="E161" s="17" t="s">
        <v>215</v>
      </c>
      <c r="F161" s="17" t="s">
        <v>2</v>
      </c>
      <c r="G161" s="6">
        <v>166</v>
      </c>
      <c r="H161" s="6">
        <v>90</v>
      </c>
      <c r="I161" s="6">
        <v>76</v>
      </c>
      <c r="J161" s="6">
        <v>0</v>
      </c>
      <c r="K161" s="8">
        <v>1</v>
      </c>
      <c r="L161" s="9">
        <v>156.756</v>
      </c>
      <c r="M161" s="9">
        <v>119.79</v>
      </c>
    </row>
    <row r="162" spans="2:13" x14ac:dyDescent="0.25">
      <c r="B162" s="30">
        <v>123</v>
      </c>
      <c r="C162" s="30">
        <v>8918</v>
      </c>
      <c r="D162" s="30" t="s">
        <v>285</v>
      </c>
      <c r="E162" s="17" t="s">
        <v>286</v>
      </c>
      <c r="F162" s="17" t="s">
        <v>2</v>
      </c>
      <c r="G162" s="6">
        <v>1422</v>
      </c>
      <c r="H162" s="6">
        <v>600</v>
      </c>
      <c r="I162" s="6">
        <v>600</v>
      </c>
      <c r="J162" s="6">
        <v>222</v>
      </c>
      <c r="K162" s="8">
        <v>0.84388185654008441</v>
      </c>
      <c r="L162" s="9">
        <v>153.05099999999999</v>
      </c>
      <c r="M162" s="9">
        <v>134.499</v>
      </c>
    </row>
    <row r="163" spans="2:13" x14ac:dyDescent="0.25">
      <c r="B163" s="30">
        <v>124</v>
      </c>
      <c r="C163" s="30">
        <v>2849</v>
      </c>
      <c r="D163" s="30" t="s">
        <v>272</v>
      </c>
      <c r="E163" s="17" t="s">
        <v>273</v>
      </c>
      <c r="F163" s="17" t="s">
        <v>2</v>
      </c>
      <c r="G163" s="6">
        <v>190</v>
      </c>
      <c r="H163" s="6">
        <v>175</v>
      </c>
      <c r="I163" s="6">
        <v>15</v>
      </c>
      <c r="J163" s="6">
        <v>0</v>
      </c>
      <c r="K163" s="8">
        <v>1</v>
      </c>
      <c r="L163" s="9">
        <v>126.791</v>
      </c>
      <c r="M163" s="9">
        <v>115.21299999999999</v>
      </c>
    </row>
    <row r="164" spans="2:13" x14ac:dyDescent="0.25">
      <c r="B164" s="30">
        <v>125</v>
      </c>
      <c r="C164" s="30">
        <v>5538</v>
      </c>
      <c r="D164" s="30" t="s">
        <v>163</v>
      </c>
      <c r="E164" s="17" t="s">
        <v>164</v>
      </c>
      <c r="F164" s="17" t="s">
        <v>2</v>
      </c>
      <c r="G164" s="6">
        <v>101</v>
      </c>
      <c r="H164" s="6">
        <v>101</v>
      </c>
      <c r="I164" s="6">
        <v>0</v>
      </c>
      <c r="J164" s="6">
        <v>0</v>
      </c>
      <c r="K164" s="6">
        <v>0</v>
      </c>
      <c r="L164" s="9">
        <v>123.697</v>
      </c>
      <c r="M164" s="10">
        <v>0</v>
      </c>
    </row>
    <row r="165" spans="2:13" x14ac:dyDescent="0.25">
      <c r="B165" s="30">
        <v>126</v>
      </c>
      <c r="C165" s="30">
        <v>3106</v>
      </c>
      <c r="D165" s="30" t="s">
        <v>179</v>
      </c>
      <c r="E165" s="17" t="s">
        <v>180</v>
      </c>
      <c r="F165" s="17" t="s">
        <v>2</v>
      </c>
      <c r="G165" s="6">
        <v>158</v>
      </c>
      <c r="H165" s="6">
        <v>140</v>
      </c>
      <c r="I165" s="6">
        <v>18</v>
      </c>
      <c r="J165" s="6">
        <v>0</v>
      </c>
      <c r="K165" s="8">
        <v>1</v>
      </c>
      <c r="L165" s="9">
        <v>130.14699999999999</v>
      </c>
      <c r="M165" s="9">
        <v>115.532</v>
      </c>
    </row>
    <row r="166" spans="2:13" x14ac:dyDescent="0.25">
      <c r="B166" s="30">
        <v>127</v>
      </c>
      <c r="C166" s="30">
        <v>3107</v>
      </c>
      <c r="D166" s="30" t="s">
        <v>293</v>
      </c>
      <c r="E166" s="17" t="s">
        <v>294</v>
      </c>
      <c r="F166" s="17" t="s">
        <v>2</v>
      </c>
      <c r="G166" s="6">
        <v>131</v>
      </c>
      <c r="H166" s="6">
        <v>131</v>
      </c>
      <c r="I166" s="6">
        <v>0</v>
      </c>
      <c r="J166" s="6">
        <v>0</v>
      </c>
      <c r="K166" s="6">
        <v>0</v>
      </c>
      <c r="L166" s="9">
        <v>109.10299999999999</v>
      </c>
      <c r="M166" s="10">
        <v>0</v>
      </c>
    </row>
    <row r="167" spans="2:13" x14ac:dyDescent="0.25">
      <c r="B167" s="30">
        <v>128</v>
      </c>
      <c r="C167" s="30">
        <v>12198</v>
      </c>
      <c r="D167" s="30" t="s">
        <v>340</v>
      </c>
      <c r="E167" s="17" t="s">
        <v>341</v>
      </c>
      <c r="F167" s="17" t="s">
        <v>2</v>
      </c>
      <c r="G167" s="6">
        <v>93</v>
      </c>
      <c r="H167" s="6">
        <v>93</v>
      </c>
      <c r="I167" s="6">
        <v>0</v>
      </c>
      <c r="J167" s="6">
        <v>0</v>
      </c>
      <c r="K167" s="6">
        <v>0</v>
      </c>
      <c r="L167" s="9">
        <v>111.32899999999999</v>
      </c>
      <c r="M167" s="10">
        <v>0</v>
      </c>
    </row>
    <row r="168" spans="2:13" x14ac:dyDescent="0.25">
      <c r="B168" s="30">
        <v>129</v>
      </c>
      <c r="C168" s="30">
        <v>2734</v>
      </c>
      <c r="D168" s="30" t="s">
        <v>287</v>
      </c>
      <c r="E168" s="17" t="s">
        <v>288</v>
      </c>
      <c r="F168" s="17" t="s">
        <v>2</v>
      </c>
      <c r="G168" s="6">
        <v>486</v>
      </c>
      <c r="H168" s="6">
        <v>486</v>
      </c>
      <c r="I168" s="6">
        <v>0</v>
      </c>
      <c r="J168" s="6">
        <v>0</v>
      </c>
      <c r="K168" s="6">
        <v>0</v>
      </c>
      <c r="L168" s="9">
        <v>116.883</v>
      </c>
      <c r="M168" s="10">
        <v>0</v>
      </c>
    </row>
    <row r="169" spans="2:13" x14ac:dyDescent="0.25">
      <c r="B169" s="30">
        <v>130</v>
      </c>
      <c r="C169" s="30">
        <v>9042</v>
      </c>
      <c r="D169" s="30" t="s">
        <v>194</v>
      </c>
      <c r="E169" s="17" t="s">
        <v>195</v>
      </c>
      <c r="F169" s="17" t="s">
        <v>2</v>
      </c>
      <c r="G169" s="6">
        <v>150</v>
      </c>
      <c r="H169" s="6">
        <v>150</v>
      </c>
      <c r="I169" s="6">
        <v>0</v>
      </c>
      <c r="J169" s="6">
        <v>0</v>
      </c>
      <c r="K169" s="6">
        <v>0</v>
      </c>
      <c r="L169" s="9">
        <v>119.443</v>
      </c>
      <c r="M169" s="10">
        <v>0</v>
      </c>
    </row>
    <row r="170" spans="2:13" x14ac:dyDescent="0.25">
      <c r="B170" s="30">
        <v>131</v>
      </c>
      <c r="C170" s="30">
        <v>2848</v>
      </c>
      <c r="D170" s="30" t="s">
        <v>291</v>
      </c>
      <c r="E170" s="17" t="s">
        <v>292</v>
      </c>
      <c r="F170" s="17" t="s">
        <v>2</v>
      </c>
      <c r="G170" s="6">
        <v>152</v>
      </c>
      <c r="H170" s="6">
        <v>152</v>
      </c>
      <c r="I170" s="6">
        <v>0</v>
      </c>
      <c r="J170" s="6">
        <v>0</v>
      </c>
      <c r="K170" s="6">
        <v>0</v>
      </c>
      <c r="L170" s="9">
        <v>124.56</v>
      </c>
      <c r="M170" s="10">
        <v>0</v>
      </c>
    </row>
    <row r="171" spans="2:13" x14ac:dyDescent="0.25">
      <c r="B171" s="30">
        <v>132</v>
      </c>
      <c r="C171" s="30">
        <v>10038</v>
      </c>
      <c r="D171" s="30" t="s">
        <v>159</v>
      </c>
      <c r="E171" s="17" t="s">
        <v>160</v>
      </c>
      <c r="F171" s="17" t="s">
        <v>2</v>
      </c>
      <c r="G171" s="6">
        <v>25</v>
      </c>
      <c r="H171" s="6">
        <v>25</v>
      </c>
      <c r="I171" s="6">
        <v>0</v>
      </c>
      <c r="J171" s="6">
        <v>0</v>
      </c>
      <c r="K171" s="6">
        <v>0</v>
      </c>
      <c r="L171" s="9">
        <v>119.532</v>
      </c>
      <c r="M171" s="10">
        <v>0</v>
      </c>
    </row>
    <row r="172" spans="2:13" s="7" customFormat="1" x14ac:dyDescent="0.25">
      <c r="B172" s="35">
        <v>133</v>
      </c>
      <c r="C172" s="35">
        <v>15965</v>
      </c>
      <c r="D172" s="35" t="s">
        <v>220</v>
      </c>
      <c r="E172" s="17" t="s">
        <v>221</v>
      </c>
      <c r="F172" s="17" t="s">
        <v>2</v>
      </c>
      <c r="G172" s="17">
        <v>27</v>
      </c>
      <c r="H172" s="17">
        <v>27</v>
      </c>
      <c r="I172" s="17">
        <v>0</v>
      </c>
      <c r="J172" s="17">
        <v>0</v>
      </c>
      <c r="K172" s="17">
        <v>0</v>
      </c>
      <c r="L172" s="36">
        <v>123.22</v>
      </c>
      <c r="M172" s="37">
        <v>0</v>
      </c>
    </row>
    <row r="173" spans="2:13" x14ac:dyDescent="0.25">
      <c r="B173" s="30">
        <v>134</v>
      </c>
      <c r="C173" s="30">
        <v>10684</v>
      </c>
      <c r="D173" s="30" t="s">
        <v>244</v>
      </c>
      <c r="E173" s="17" t="s">
        <v>245</v>
      </c>
      <c r="F173" s="17" t="s">
        <v>2</v>
      </c>
      <c r="G173" s="6">
        <v>160</v>
      </c>
      <c r="H173" s="6">
        <v>160</v>
      </c>
      <c r="I173" s="6">
        <v>0</v>
      </c>
      <c r="J173" s="6">
        <v>0</v>
      </c>
      <c r="K173" s="6">
        <v>0</v>
      </c>
      <c r="L173" s="9">
        <v>118.123</v>
      </c>
      <c r="M173" s="10">
        <v>0</v>
      </c>
    </row>
    <row r="174" spans="2:13" x14ac:dyDescent="0.25">
      <c r="B174" s="30">
        <v>135</v>
      </c>
      <c r="C174" s="30">
        <v>10685</v>
      </c>
      <c r="D174" s="30" t="s">
        <v>264</v>
      </c>
      <c r="E174" s="17" t="s">
        <v>265</v>
      </c>
      <c r="F174" s="17" t="s">
        <v>2</v>
      </c>
      <c r="G174" s="6">
        <v>35</v>
      </c>
      <c r="H174" s="6">
        <v>35</v>
      </c>
      <c r="I174" s="6">
        <v>0</v>
      </c>
      <c r="J174" s="6">
        <v>0</v>
      </c>
      <c r="K174" s="6">
        <v>0</v>
      </c>
      <c r="L174" s="9">
        <v>111.804</v>
      </c>
      <c r="M174" s="10">
        <v>0</v>
      </c>
    </row>
    <row r="175" spans="2:13" x14ac:dyDescent="0.25">
      <c r="B175" s="30">
        <v>136</v>
      </c>
      <c r="C175" s="30">
        <v>9041</v>
      </c>
      <c r="D175" s="30" t="s">
        <v>342</v>
      </c>
      <c r="E175" s="17" t="s">
        <v>343</v>
      </c>
      <c r="F175" s="17" t="s">
        <v>2</v>
      </c>
      <c r="G175" s="6">
        <v>30</v>
      </c>
      <c r="H175" s="6">
        <v>30</v>
      </c>
      <c r="I175" s="6">
        <v>0</v>
      </c>
      <c r="J175" s="6">
        <v>0</v>
      </c>
      <c r="K175" s="6">
        <v>0</v>
      </c>
      <c r="L175" s="9">
        <v>106.328</v>
      </c>
      <c r="M175" s="10">
        <v>0</v>
      </c>
    </row>
    <row r="176" spans="2:13" s="7" customFormat="1" x14ac:dyDescent="0.25">
      <c r="B176" s="35">
        <v>137</v>
      </c>
      <c r="C176" s="35">
        <v>15948</v>
      </c>
      <c r="D176" s="35" t="s">
        <v>350</v>
      </c>
      <c r="E176" s="17" t="s">
        <v>351</v>
      </c>
      <c r="F176" s="17" t="s">
        <v>2</v>
      </c>
      <c r="G176" s="17">
        <v>25</v>
      </c>
      <c r="H176" s="17">
        <v>25</v>
      </c>
      <c r="I176" s="17">
        <v>0</v>
      </c>
      <c r="J176" s="17">
        <v>0</v>
      </c>
      <c r="K176" s="17">
        <v>0</v>
      </c>
      <c r="L176" s="36">
        <v>113.371</v>
      </c>
      <c r="M176" s="37">
        <v>0</v>
      </c>
    </row>
    <row r="177" spans="2:13" x14ac:dyDescent="0.25">
      <c r="B177" s="30">
        <v>138</v>
      </c>
      <c r="C177" s="30">
        <v>2847</v>
      </c>
      <c r="D177" s="30" t="s">
        <v>299</v>
      </c>
      <c r="E177" s="17" t="s">
        <v>300</v>
      </c>
      <c r="F177" s="17" t="s">
        <v>2</v>
      </c>
      <c r="G177" s="6">
        <v>146</v>
      </c>
      <c r="H177" s="6">
        <v>120</v>
      </c>
      <c r="I177" s="6">
        <v>26</v>
      </c>
      <c r="J177" s="6">
        <v>0</v>
      </c>
      <c r="K177" s="8">
        <v>1</v>
      </c>
      <c r="L177" s="9">
        <v>136.39500000000001</v>
      </c>
      <c r="M177" s="9">
        <v>105.462</v>
      </c>
    </row>
    <row r="178" spans="2:13" x14ac:dyDescent="0.25">
      <c r="B178" s="30">
        <v>139</v>
      </c>
      <c r="C178" s="30">
        <v>9039</v>
      </c>
      <c r="D178" s="30" t="s">
        <v>149</v>
      </c>
      <c r="E178" s="17" t="s">
        <v>150</v>
      </c>
      <c r="F178" s="17" t="s">
        <v>2</v>
      </c>
      <c r="G178" s="6">
        <v>93</v>
      </c>
      <c r="H178" s="6">
        <v>93</v>
      </c>
      <c r="I178" s="6">
        <v>0</v>
      </c>
      <c r="J178" s="6">
        <v>0</v>
      </c>
      <c r="K178" s="6">
        <v>0</v>
      </c>
      <c r="L178" s="9">
        <v>118.934</v>
      </c>
      <c r="M178" s="10">
        <v>0</v>
      </c>
    </row>
    <row r="179" spans="2:13" x14ac:dyDescent="0.25">
      <c r="B179" s="30">
        <v>140</v>
      </c>
      <c r="C179" s="30">
        <v>3099</v>
      </c>
      <c r="D179" s="30" t="s">
        <v>212</v>
      </c>
      <c r="E179" s="17" t="s">
        <v>213</v>
      </c>
      <c r="F179" s="17" t="s">
        <v>2</v>
      </c>
      <c r="G179" s="6">
        <v>69</v>
      </c>
      <c r="H179" s="6">
        <v>40</v>
      </c>
      <c r="I179" s="6">
        <v>29</v>
      </c>
      <c r="J179" s="6">
        <v>0</v>
      </c>
      <c r="K179" s="8">
        <v>1</v>
      </c>
      <c r="L179" s="9">
        <v>143.56399999999999</v>
      </c>
      <c r="M179" s="9">
        <v>122.33</v>
      </c>
    </row>
    <row r="180" spans="2:13" x14ac:dyDescent="0.25">
      <c r="B180" s="30">
        <v>141</v>
      </c>
      <c r="C180" s="30">
        <v>10683</v>
      </c>
      <c r="D180" s="30" t="s">
        <v>283</v>
      </c>
      <c r="E180" s="17" t="s">
        <v>284</v>
      </c>
      <c r="F180" s="17" t="s">
        <v>2</v>
      </c>
      <c r="G180" s="6">
        <v>66</v>
      </c>
      <c r="H180" s="6">
        <v>66</v>
      </c>
      <c r="I180" s="6">
        <v>0</v>
      </c>
      <c r="J180" s="6">
        <v>0</v>
      </c>
      <c r="K180" s="6">
        <v>0</v>
      </c>
      <c r="L180" s="9">
        <v>123.34</v>
      </c>
      <c r="M180" s="10">
        <v>0</v>
      </c>
    </row>
    <row r="181" spans="2:13" x14ac:dyDescent="0.25">
      <c r="B181" s="30">
        <v>142</v>
      </c>
      <c r="C181" s="30">
        <v>10682</v>
      </c>
      <c r="D181" s="30" t="s">
        <v>301</v>
      </c>
      <c r="E181" s="17" t="s">
        <v>302</v>
      </c>
      <c r="F181" s="17" t="s">
        <v>2</v>
      </c>
      <c r="G181" s="6">
        <v>69</v>
      </c>
      <c r="H181" s="6">
        <v>69</v>
      </c>
      <c r="I181" s="6">
        <v>0</v>
      </c>
      <c r="J181" s="6">
        <v>0</v>
      </c>
      <c r="K181" s="6">
        <v>0</v>
      </c>
      <c r="L181" s="9">
        <v>122.545</v>
      </c>
      <c r="M181" s="10">
        <v>0</v>
      </c>
    </row>
    <row r="182" spans="2:13" x14ac:dyDescent="0.25">
      <c r="B182" s="30">
        <v>143</v>
      </c>
      <c r="C182" s="30">
        <v>2846</v>
      </c>
      <c r="D182" s="30" t="s">
        <v>303</v>
      </c>
      <c r="E182" s="17" t="s">
        <v>304</v>
      </c>
      <c r="F182" s="17" t="s">
        <v>2</v>
      </c>
      <c r="G182" s="6">
        <v>760</v>
      </c>
      <c r="H182" s="6">
        <v>500</v>
      </c>
      <c r="I182" s="6">
        <v>260</v>
      </c>
      <c r="J182" s="6">
        <v>0</v>
      </c>
      <c r="K182" s="8">
        <v>1</v>
      </c>
      <c r="L182" s="9">
        <v>148.976</v>
      </c>
      <c r="M182" s="9">
        <v>117.125</v>
      </c>
    </row>
    <row r="183" spans="2:13" x14ac:dyDescent="0.25">
      <c r="B183" s="30">
        <v>143</v>
      </c>
      <c r="C183" s="30">
        <v>12042</v>
      </c>
      <c r="D183" s="30" t="s">
        <v>303</v>
      </c>
      <c r="E183" s="17" t="s">
        <v>304</v>
      </c>
      <c r="F183" s="17" t="s">
        <v>382</v>
      </c>
      <c r="G183" s="6">
        <v>46</v>
      </c>
      <c r="H183" s="6">
        <v>46</v>
      </c>
      <c r="I183" s="6">
        <v>0</v>
      </c>
      <c r="J183" s="6">
        <v>0</v>
      </c>
      <c r="K183" s="6">
        <v>0</v>
      </c>
      <c r="L183" s="9">
        <v>121.759</v>
      </c>
      <c r="M183" s="10">
        <v>0</v>
      </c>
    </row>
    <row r="184" spans="2:13" x14ac:dyDescent="0.25">
      <c r="B184" s="30">
        <v>144</v>
      </c>
      <c r="C184" s="30">
        <v>3059</v>
      </c>
      <c r="D184" s="30" t="s">
        <v>97</v>
      </c>
      <c r="E184" s="17" t="s">
        <v>98</v>
      </c>
      <c r="F184" s="17" t="s">
        <v>2</v>
      </c>
      <c r="G184" s="6">
        <v>187</v>
      </c>
      <c r="H184" s="6">
        <v>187</v>
      </c>
      <c r="I184" s="6">
        <v>0</v>
      </c>
      <c r="J184" s="6">
        <v>0</v>
      </c>
      <c r="K184" s="6">
        <v>0</v>
      </c>
      <c r="L184" s="9">
        <v>121.206</v>
      </c>
      <c r="M184" s="10">
        <v>0</v>
      </c>
    </row>
    <row r="185" spans="2:13" x14ac:dyDescent="0.25">
      <c r="B185" s="30">
        <v>145</v>
      </c>
      <c r="C185" s="30">
        <v>7038</v>
      </c>
      <c r="D185" s="30" t="s">
        <v>136</v>
      </c>
      <c r="E185" s="17" t="s">
        <v>384</v>
      </c>
      <c r="F185" s="17" t="s">
        <v>2</v>
      </c>
      <c r="G185" s="6">
        <v>48</v>
      </c>
      <c r="H185" s="6">
        <v>48</v>
      </c>
      <c r="I185" s="6">
        <v>0</v>
      </c>
      <c r="J185" s="6">
        <v>0</v>
      </c>
      <c r="K185" s="6">
        <v>0</v>
      </c>
      <c r="L185" s="9">
        <v>118.92100000000001</v>
      </c>
      <c r="M185" s="10">
        <v>0</v>
      </c>
    </row>
    <row r="186" spans="2:13" x14ac:dyDescent="0.25">
      <c r="B186" s="30">
        <v>146</v>
      </c>
      <c r="C186" s="30">
        <v>3061</v>
      </c>
      <c r="D186" s="30" t="s">
        <v>346</v>
      </c>
      <c r="E186" s="17" t="s">
        <v>347</v>
      </c>
      <c r="F186" s="17" t="s">
        <v>2</v>
      </c>
      <c r="G186" s="6">
        <v>96</v>
      </c>
      <c r="H186" s="6">
        <v>96</v>
      </c>
      <c r="I186" s="6">
        <v>0</v>
      </c>
      <c r="J186" s="6">
        <v>0</v>
      </c>
      <c r="K186" s="6">
        <v>0</v>
      </c>
      <c r="L186" s="9">
        <v>122.43300000000001</v>
      </c>
      <c r="M186" s="10">
        <v>0</v>
      </c>
    </row>
    <row r="187" spans="2:13" x14ac:dyDescent="0.25">
      <c r="B187" s="30">
        <v>147</v>
      </c>
      <c r="C187" s="30">
        <v>3062</v>
      </c>
      <c r="D187" s="30" t="s">
        <v>358</v>
      </c>
      <c r="E187" s="17" t="s">
        <v>359</v>
      </c>
      <c r="F187" s="17" t="s">
        <v>2</v>
      </c>
      <c r="G187" s="6">
        <v>106</v>
      </c>
      <c r="H187" s="6">
        <v>106</v>
      </c>
      <c r="I187" s="6">
        <v>0</v>
      </c>
      <c r="J187" s="6">
        <v>0</v>
      </c>
      <c r="K187" s="6">
        <v>0</v>
      </c>
      <c r="L187" s="9">
        <v>115.61199999999999</v>
      </c>
      <c r="M187" s="10">
        <v>0</v>
      </c>
    </row>
    <row r="188" spans="2:13" x14ac:dyDescent="0.25">
      <c r="B188" s="30">
        <v>148</v>
      </c>
      <c r="C188" s="30">
        <v>2735</v>
      </c>
      <c r="D188" s="30" t="s">
        <v>305</v>
      </c>
      <c r="E188" s="17" t="s">
        <v>306</v>
      </c>
      <c r="F188" s="17" t="s">
        <v>2</v>
      </c>
      <c r="G188" s="6">
        <v>210</v>
      </c>
      <c r="H188" s="6">
        <v>210</v>
      </c>
      <c r="I188" s="6">
        <v>0</v>
      </c>
      <c r="J188" s="6">
        <v>0</v>
      </c>
      <c r="K188" s="6">
        <v>0</v>
      </c>
      <c r="L188" s="9">
        <v>116.364</v>
      </c>
      <c r="M188" s="10">
        <v>0</v>
      </c>
    </row>
    <row r="189" spans="2:13" x14ac:dyDescent="0.25">
      <c r="B189" s="30">
        <v>148</v>
      </c>
      <c r="C189" s="30">
        <v>6543</v>
      </c>
      <c r="D189" s="30" t="s">
        <v>305</v>
      </c>
      <c r="E189" s="17" t="s">
        <v>306</v>
      </c>
      <c r="F189" s="17" t="s">
        <v>83</v>
      </c>
      <c r="G189" s="6">
        <v>68</v>
      </c>
      <c r="H189" s="6">
        <v>68</v>
      </c>
      <c r="I189" s="6">
        <v>0</v>
      </c>
      <c r="J189" s="6">
        <v>0</v>
      </c>
      <c r="K189" s="6">
        <v>0</v>
      </c>
      <c r="L189" s="9">
        <v>124.306</v>
      </c>
      <c r="M189" s="10">
        <v>0</v>
      </c>
    </row>
    <row r="190" spans="2:13" x14ac:dyDescent="0.25">
      <c r="B190" s="30">
        <v>148</v>
      </c>
      <c r="C190" s="30">
        <v>7226</v>
      </c>
      <c r="D190" s="30" t="s">
        <v>305</v>
      </c>
      <c r="E190" s="17" t="s">
        <v>306</v>
      </c>
      <c r="F190" s="17" t="s">
        <v>93</v>
      </c>
      <c r="G190" s="6">
        <v>62</v>
      </c>
      <c r="H190" s="6">
        <v>62</v>
      </c>
      <c r="I190" s="6">
        <v>0</v>
      </c>
      <c r="J190" s="6">
        <v>0</v>
      </c>
      <c r="K190" s="6">
        <v>0</v>
      </c>
      <c r="L190" s="9">
        <v>121.502</v>
      </c>
      <c r="M190" s="10">
        <v>0</v>
      </c>
    </row>
    <row r="191" spans="2:13" x14ac:dyDescent="0.25">
      <c r="B191" s="30">
        <v>149</v>
      </c>
      <c r="C191" s="30">
        <v>3045</v>
      </c>
      <c r="D191" s="30" t="s">
        <v>187</v>
      </c>
      <c r="E191" s="17" t="s">
        <v>188</v>
      </c>
      <c r="F191" s="17" t="s">
        <v>2</v>
      </c>
      <c r="G191" s="6">
        <v>70</v>
      </c>
      <c r="H191" s="6">
        <v>70</v>
      </c>
      <c r="I191" s="6">
        <v>0</v>
      </c>
      <c r="J191" s="6">
        <v>0</v>
      </c>
      <c r="K191" s="6">
        <v>0</v>
      </c>
      <c r="L191" s="9">
        <v>114.883</v>
      </c>
      <c r="M191" s="10">
        <v>0</v>
      </c>
    </row>
    <row r="192" spans="2:13" x14ac:dyDescent="0.25">
      <c r="B192" s="30">
        <v>150</v>
      </c>
      <c r="C192" s="30">
        <v>11563</v>
      </c>
      <c r="D192" s="30" t="s">
        <v>344</v>
      </c>
      <c r="E192" s="17" t="s">
        <v>345</v>
      </c>
      <c r="F192" s="17" t="s">
        <v>2</v>
      </c>
      <c r="G192" s="6">
        <v>27</v>
      </c>
      <c r="H192" s="6">
        <v>27</v>
      </c>
      <c r="I192" s="6">
        <v>0</v>
      </c>
      <c r="J192" s="6">
        <v>0</v>
      </c>
      <c r="K192" s="6">
        <v>0</v>
      </c>
      <c r="L192" s="9">
        <v>123.852</v>
      </c>
      <c r="M192" s="10">
        <v>0</v>
      </c>
    </row>
    <row r="193" spans="2:13" x14ac:dyDescent="0.25">
      <c r="B193" s="30">
        <v>151</v>
      </c>
      <c r="C193" s="30">
        <v>3047</v>
      </c>
      <c r="D193" s="30" t="s">
        <v>224</v>
      </c>
      <c r="E193" s="17" t="s">
        <v>225</v>
      </c>
      <c r="F193" s="17" t="s">
        <v>2</v>
      </c>
      <c r="G193" s="6">
        <v>93</v>
      </c>
      <c r="H193" s="6">
        <v>93</v>
      </c>
      <c r="I193" s="6">
        <v>0</v>
      </c>
      <c r="J193" s="6">
        <v>0</v>
      </c>
      <c r="K193" s="6">
        <v>0</v>
      </c>
      <c r="L193" s="9">
        <v>116.251</v>
      </c>
      <c r="M193" s="10">
        <v>0</v>
      </c>
    </row>
    <row r="194" spans="2:13" s="7" customFormat="1" x14ac:dyDescent="0.25">
      <c r="B194" s="35">
        <v>152</v>
      </c>
      <c r="C194" s="35">
        <v>15950</v>
      </c>
      <c r="D194" s="35" t="s">
        <v>107</v>
      </c>
      <c r="E194" s="17" t="s">
        <v>108</v>
      </c>
      <c r="F194" s="17" t="s">
        <v>2</v>
      </c>
      <c r="G194" s="17">
        <v>43</v>
      </c>
      <c r="H194" s="17">
        <v>43</v>
      </c>
      <c r="I194" s="17">
        <v>0</v>
      </c>
      <c r="J194" s="17">
        <v>0</v>
      </c>
      <c r="K194" s="17">
        <v>0</v>
      </c>
      <c r="L194" s="36">
        <v>113.333</v>
      </c>
      <c r="M194" s="37">
        <v>0</v>
      </c>
    </row>
    <row r="195" spans="2:13" x14ac:dyDescent="0.25">
      <c r="B195" s="30">
        <v>153</v>
      </c>
      <c r="C195" s="30">
        <v>2845</v>
      </c>
      <c r="D195" s="30" t="s">
        <v>313</v>
      </c>
      <c r="E195" s="17" t="s">
        <v>387</v>
      </c>
      <c r="F195" s="17" t="s">
        <v>2</v>
      </c>
      <c r="G195" s="6">
        <v>1562</v>
      </c>
      <c r="H195" s="6">
        <v>600</v>
      </c>
      <c r="I195" s="6">
        <v>600</v>
      </c>
      <c r="J195" s="6">
        <v>362</v>
      </c>
      <c r="K195" s="8">
        <v>0.76824583866837393</v>
      </c>
      <c r="L195" s="9">
        <v>152.09399999999999</v>
      </c>
      <c r="M195" s="9">
        <v>137.07599999999999</v>
      </c>
    </row>
    <row r="196" spans="2:13" x14ac:dyDescent="0.25">
      <c r="B196" s="30">
        <v>154</v>
      </c>
      <c r="C196" s="30">
        <v>3025</v>
      </c>
      <c r="D196" s="30" t="s">
        <v>137</v>
      </c>
      <c r="E196" s="17" t="s">
        <v>138</v>
      </c>
      <c r="F196" s="17" t="s">
        <v>2</v>
      </c>
      <c r="G196" s="6">
        <v>370</v>
      </c>
      <c r="H196" s="6">
        <v>185</v>
      </c>
      <c r="I196" s="6">
        <v>185</v>
      </c>
      <c r="J196" s="6">
        <v>0</v>
      </c>
      <c r="K196" s="8">
        <v>1</v>
      </c>
      <c r="L196" s="9">
        <v>144.309</v>
      </c>
      <c r="M196" s="9">
        <v>111.56</v>
      </c>
    </row>
    <row r="197" spans="2:13" x14ac:dyDescent="0.25">
      <c r="B197" s="30">
        <v>155</v>
      </c>
      <c r="C197" s="30">
        <v>11565</v>
      </c>
      <c r="D197" s="30" t="s">
        <v>362</v>
      </c>
      <c r="E197" s="17" t="s">
        <v>388</v>
      </c>
      <c r="F197" s="17" t="s">
        <v>2</v>
      </c>
      <c r="G197" s="6">
        <v>183</v>
      </c>
      <c r="H197" s="6">
        <v>117</v>
      </c>
      <c r="I197" s="6">
        <v>66</v>
      </c>
      <c r="J197" s="6">
        <v>0</v>
      </c>
      <c r="K197" s="8">
        <v>1</v>
      </c>
      <c r="L197" s="9">
        <v>134.99</v>
      </c>
      <c r="M197" s="9">
        <v>116.223</v>
      </c>
    </row>
    <row r="198" spans="2:13" x14ac:dyDescent="0.25">
      <c r="B198" s="30">
        <v>156</v>
      </c>
      <c r="C198" s="30">
        <v>3026</v>
      </c>
      <c r="D198" s="30" t="s">
        <v>0</v>
      </c>
      <c r="E198" s="17" t="s">
        <v>1</v>
      </c>
      <c r="F198" s="17" t="s">
        <v>2</v>
      </c>
      <c r="G198" s="6">
        <v>303</v>
      </c>
      <c r="H198" s="6">
        <v>160</v>
      </c>
      <c r="I198" s="6">
        <v>143</v>
      </c>
      <c r="J198" s="6">
        <v>0</v>
      </c>
      <c r="K198" s="8">
        <v>1</v>
      </c>
      <c r="L198" s="9">
        <v>141.471</v>
      </c>
      <c r="M198" s="9">
        <v>116.395</v>
      </c>
    </row>
    <row r="199" spans="2:13" x14ac:dyDescent="0.25">
      <c r="B199" s="30">
        <v>157</v>
      </c>
      <c r="C199" s="30">
        <v>9958</v>
      </c>
      <c r="D199" s="30" t="s">
        <v>318</v>
      </c>
      <c r="E199" s="17" t="s">
        <v>319</v>
      </c>
      <c r="F199" s="17" t="s">
        <v>2</v>
      </c>
      <c r="G199" s="6">
        <v>529</v>
      </c>
      <c r="H199" s="6">
        <v>400</v>
      </c>
      <c r="I199" s="6">
        <v>129</v>
      </c>
      <c r="J199" s="6">
        <v>0</v>
      </c>
      <c r="K199" s="8">
        <v>1</v>
      </c>
      <c r="L199" s="9">
        <v>134.78100000000001</v>
      </c>
      <c r="M199" s="9">
        <v>118.88</v>
      </c>
    </row>
    <row r="200" spans="2:13" x14ac:dyDescent="0.25">
      <c r="B200" s="30">
        <v>158</v>
      </c>
      <c r="C200" s="30">
        <v>2844</v>
      </c>
      <c r="D200" s="30" t="s">
        <v>334</v>
      </c>
      <c r="E200" s="17" t="s">
        <v>335</v>
      </c>
      <c r="F200" s="17" t="s">
        <v>2</v>
      </c>
      <c r="G200" s="6">
        <v>205</v>
      </c>
      <c r="H200" s="6">
        <v>205</v>
      </c>
      <c r="I200" s="6">
        <v>0</v>
      </c>
      <c r="J200" s="6">
        <v>0</v>
      </c>
      <c r="K200" s="6">
        <v>0</v>
      </c>
      <c r="L200" s="9">
        <v>116.625</v>
      </c>
      <c r="M200" s="10">
        <v>0</v>
      </c>
    </row>
    <row r="201" spans="2:13" x14ac:dyDescent="0.25">
      <c r="B201" s="30">
        <v>159</v>
      </c>
      <c r="C201" s="30">
        <v>9043</v>
      </c>
      <c r="D201" s="30" t="s">
        <v>256</v>
      </c>
      <c r="E201" s="17" t="s">
        <v>257</v>
      </c>
      <c r="F201" s="17" t="s">
        <v>2</v>
      </c>
      <c r="G201" s="6">
        <v>25</v>
      </c>
      <c r="H201" s="6">
        <v>25</v>
      </c>
      <c r="I201" s="6">
        <v>0</v>
      </c>
      <c r="J201" s="6">
        <v>0</v>
      </c>
      <c r="K201" s="6">
        <v>0</v>
      </c>
      <c r="L201" s="9">
        <v>120.598</v>
      </c>
      <c r="M201" s="10">
        <v>0</v>
      </c>
    </row>
    <row r="202" spans="2:13" x14ac:dyDescent="0.25">
      <c r="B202" s="30">
        <v>160</v>
      </c>
      <c r="C202" s="30">
        <v>10738</v>
      </c>
      <c r="D202" s="30" t="s">
        <v>295</v>
      </c>
      <c r="E202" s="17" t="s">
        <v>296</v>
      </c>
      <c r="F202" s="17" t="s">
        <v>2</v>
      </c>
      <c r="G202" s="6">
        <v>123</v>
      </c>
      <c r="H202" s="6">
        <v>123</v>
      </c>
      <c r="I202" s="6">
        <v>0</v>
      </c>
      <c r="J202" s="6">
        <v>0</v>
      </c>
      <c r="K202" s="6">
        <v>0</v>
      </c>
      <c r="L202" s="9">
        <v>114.27500000000001</v>
      </c>
      <c r="M202" s="10">
        <v>0</v>
      </c>
    </row>
    <row r="203" spans="2:13" x14ac:dyDescent="0.25">
      <c r="B203" s="30">
        <v>161</v>
      </c>
      <c r="C203" s="30">
        <v>3110</v>
      </c>
      <c r="D203" s="30" t="s">
        <v>324</v>
      </c>
      <c r="E203" s="17" t="s">
        <v>325</v>
      </c>
      <c r="F203" s="17" t="s">
        <v>2</v>
      </c>
      <c r="G203" s="6">
        <v>48</v>
      </c>
      <c r="H203" s="6">
        <v>48</v>
      </c>
      <c r="I203" s="6">
        <v>0</v>
      </c>
      <c r="J203" s="6">
        <v>0</v>
      </c>
      <c r="K203" s="6">
        <v>0</v>
      </c>
      <c r="L203" s="9">
        <v>122.557</v>
      </c>
      <c r="M203" s="10">
        <v>0</v>
      </c>
    </row>
    <row r="204" spans="2:13" x14ac:dyDescent="0.25">
      <c r="B204" s="30">
        <v>162</v>
      </c>
      <c r="C204" s="30">
        <v>10021</v>
      </c>
      <c r="D204" s="30" t="s">
        <v>338</v>
      </c>
      <c r="E204" s="17" t="s">
        <v>339</v>
      </c>
      <c r="F204" s="17" t="s">
        <v>2</v>
      </c>
      <c r="G204" s="6">
        <v>157</v>
      </c>
      <c r="H204" s="6">
        <v>157</v>
      </c>
      <c r="I204" s="6">
        <v>0</v>
      </c>
      <c r="J204" s="6">
        <v>0</v>
      </c>
      <c r="K204" s="6">
        <v>0</v>
      </c>
      <c r="L204" s="9">
        <v>116.443</v>
      </c>
      <c r="M204" s="10">
        <v>0</v>
      </c>
    </row>
    <row r="205" spans="2:13" x14ac:dyDescent="0.25">
      <c r="B205" s="30">
        <v>163</v>
      </c>
      <c r="C205" s="30">
        <v>3079</v>
      </c>
      <c r="D205" s="30" t="s">
        <v>127</v>
      </c>
      <c r="E205" s="17" t="s">
        <v>128</v>
      </c>
      <c r="F205" s="17" t="s">
        <v>2</v>
      </c>
      <c r="G205" s="6">
        <v>83</v>
      </c>
      <c r="H205" s="6">
        <v>83</v>
      </c>
      <c r="I205" s="6">
        <v>0</v>
      </c>
      <c r="J205" s="6">
        <v>0</v>
      </c>
      <c r="K205" s="6">
        <v>0</v>
      </c>
      <c r="L205" s="9">
        <v>114.652</v>
      </c>
      <c r="M205" s="10">
        <v>0</v>
      </c>
    </row>
    <row r="206" spans="2:13" x14ac:dyDescent="0.25">
      <c r="B206" s="30">
        <v>164</v>
      </c>
      <c r="C206" s="30">
        <v>3095</v>
      </c>
      <c r="D206" s="30" t="s">
        <v>171</v>
      </c>
      <c r="E206" s="17" t="s">
        <v>172</v>
      </c>
      <c r="F206" s="17" t="s">
        <v>2</v>
      </c>
      <c r="G206" s="6">
        <v>26</v>
      </c>
      <c r="H206" s="6">
        <v>26</v>
      </c>
      <c r="I206" s="6">
        <v>0</v>
      </c>
      <c r="J206" s="6">
        <v>0</v>
      </c>
      <c r="K206" s="6">
        <v>0</v>
      </c>
      <c r="L206" s="9">
        <v>121.176</v>
      </c>
      <c r="M206" s="10">
        <v>0</v>
      </c>
    </row>
    <row r="207" spans="2:13" x14ac:dyDescent="0.25">
      <c r="B207" s="30">
        <v>165</v>
      </c>
      <c r="C207" s="30">
        <v>8920</v>
      </c>
      <c r="D207" s="30" t="s">
        <v>354</v>
      </c>
      <c r="E207" s="17" t="s">
        <v>355</v>
      </c>
      <c r="F207" s="17" t="s">
        <v>2</v>
      </c>
      <c r="G207" s="6">
        <v>204</v>
      </c>
      <c r="H207" s="6">
        <v>204</v>
      </c>
      <c r="I207" s="6">
        <v>0</v>
      </c>
      <c r="J207" s="6">
        <v>0</v>
      </c>
      <c r="K207" s="6">
        <v>0</v>
      </c>
      <c r="L207" s="9">
        <v>118.52500000000001</v>
      </c>
      <c r="M207" s="10">
        <v>0</v>
      </c>
    </row>
    <row r="208" spans="2:13" x14ac:dyDescent="0.25">
      <c r="B208" s="30">
        <v>166</v>
      </c>
      <c r="C208" s="30">
        <v>9038</v>
      </c>
      <c r="D208" s="30" t="s">
        <v>99</v>
      </c>
      <c r="E208" s="17" t="s">
        <v>100</v>
      </c>
      <c r="F208" s="17" t="s">
        <v>2</v>
      </c>
      <c r="G208" s="6">
        <v>221</v>
      </c>
      <c r="H208" s="6">
        <v>221</v>
      </c>
      <c r="I208" s="6">
        <v>0</v>
      </c>
      <c r="J208" s="6">
        <v>0</v>
      </c>
      <c r="K208" s="6">
        <v>0</v>
      </c>
      <c r="L208" s="9">
        <v>119.333</v>
      </c>
      <c r="M208" s="10">
        <v>0</v>
      </c>
    </row>
    <row r="209" spans="2:13" s="7" customFormat="1" x14ac:dyDescent="0.25">
      <c r="B209" s="35">
        <v>169</v>
      </c>
      <c r="C209" s="35">
        <v>12041</v>
      </c>
      <c r="D209" s="35" t="s">
        <v>94</v>
      </c>
      <c r="E209" s="17" t="s">
        <v>95</v>
      </c>
      <c r="F209" s="17" t="s">
        <v>96</v>
      </c>
      <c r="G209" s="17">
        <v>31</v>
      </c>
      <c r="H209" s="17">
        <v>31</v>
      </c>
      <c r="I209" s="17">
        <v>0</v>
      </c>
      <c r="J209" s="17">
        <v>0</v>
      </c>
      <c r="K209" s="17">
        <v>0</v>
      </c>
      <c r="L209" s="36">
        <v>62</v>
      </c>
      <c r="M209" s="37">
        <v>0</v>
      </c>
    </row>
    <row r="210" spans="2:13" s="7" customFormat="1" x14ac:dyDescent="0.25">
      <c r="B210" s="35">
        <v>169</v>
      </c>
      <c r="C210" s="35">
        <v>12040</v>
      </c>
      <c r="D210" s="35" t="s">
        <v>94</v>
      </c>
      <c r="E210" s="17" t="s">
        <v>95</v>
      </c>
      <c r="F210" s="17" t="s">
        <v>383</v>
      </c>
      <c r="G210" s="17">
        <v>31</v>
      </c>
      <c r="H210" s="17">
        <v>31</v>
      </c>
      <c r="I210" s="17">
        <v>0</v>
      </c>
      <c r="J210" s="17">
        <v>0</v>
      </c>
      <c r="K210" s="17">
        <v>0</v>
      </c>
      <c r="L210" s="36">
        <v>71</v>
      </c>
      <c r="M210" s="37">
        <v>0</v>
      </c>
    </row>
    <row r="211" spans="2:13" s="7" customFormat="1" x14ac:dyDescent="0.25">
      <c r="B211" s="35">
        <v>170</v>
      </c>
      <c r="C211" s="35">
        <v>12038</v>
      </c>
      <c r="D211" s="35" t="s">
        <v>189</v>
      </c>
      <c r="E211" s="17" t="s">
        <v>389</v>
      </c>
      <c r="F211" s="17" t="s">
        <v>96</v>
      </c>
      <c r="G211" s="17">
        <v>35</v>
      </c>
      <c r="H211" s="17">
        <v>35</v>
      </c>
      <c r="I211" s="17">
        <v>0</v>
      </c>
      <c r="J211" s="17">
        <v>0</v>
      </c>
      <c r="K211" s="17">
        <v>0</v>
      </c>
      <c r="L211" s="36">
        <v>71</v>
      </c>
      <c r="M211" s="37">
        <v>0</v>
      </c>
    </row>
    <row r="212" spans="2:13" s="7" customFormat="1" x14ac:dyDescent="0.25">
      <c r="B212" s="35">
        <v>170</v>
      </c>
      <c r="C212" s="35">
        <v>12039</v>
      </c>
      <c r="D212" s="35" t="s">
        <v>189</v>
      </c>
      <c r="E212" s="17" t="s">
        <v>389</v>
      </c>
      <c r="F212" s="17" t="s">
        <v>383</v>
      </c>
      <c r="G212" s="17">
        <v>27</v>
      </c>
      <c r="H212" s="17">
        <v>27</v>
      </c>
      <c r="I212" s="17">
        <v>0</v>
      </c>
      <c r="J212" s="17">
        <v>0</v>
      </c>
      <c r="K212" s="17">
        <v>0</v>
      </c>
      <c r="L212" s="36">
        <v>72</v>
      </c>
      <c r="M212" s="37">
        <v>0</v>
      </c>
    </row>
    <row r="213" spans="2:13" x14ac:dyDescent="0.25">
      <c r="B213" s="30">
        <v>171</v>
      </c>
      <c r="C213" s="30">
        <v>2843</v>
      </c>
      <c r="D213" s="30" t="s">
        <v>360</v>
      </c>
      <c r="E213" s="17" t="s">
        <v>361</v>
      </c>
      <c r="F213" s="17" t="s">
        <v>2</v>
      </c>
      <c r="G213" s="6">
        <v>228</v>
      </c>
      <c r="H213" s="6">
        <v>180</v>
      </c>
      <c r="I213" s="6">
        <v>48</v>
      </c>
      <c r="J213" s="6">
        <v>0</v>
      </c>
      <c r="K213" s="8">
        <v>1</v>
      </c>
      <c r="L213" s="9">
        <v>139.18899999999999</v>
      </c>
      <c r="M213" s="9">
        <v>119.51600000000001</v>
      </c>
    </row>
    <row r="214" spans="2:13" x14ac:dyDescent="0.25">
      <c r="B214" s="30">
        <v>171</v>
      </c>
      <c r="C214" s="30">
        <v>9898</v>
      </c>
      <c r="D214" s="30" t="s">
        <v>360</v>
      </c>
      <c r="E214" s="17" t="s">
        <v>361</v>
      </c>
      <c r="F214" s="17" t="s">
        <v>382</v>
      </c>
      <c r="G214" s="6">
        <v>43</v>
      </c>
      <c r="H214" s="6">
        <v>43</v>
      </c>
      <c r="I214" s="6">
        <v>0</v>
      </c>
      <c r="J214" s="6">
        <v>0</v>
      </c>
      <c r="K214" s="6">
        <v>0</v>
      </c>
      <c r="L214" s="9">
        <v>124.70099999999999</v>
      </c>
      <c r="M214" s="10">
        <v>0</v>
      </c>
    </row>
    <row r="215" spans="2:13" x14ac:dyDescent="0.25">
      <c r="B215" s="30">
        <v>172</v>
      </c>
      <c r="C215" s="30">
        <v>5539</v>
      </c>
      <c r="D215" s="30" t="s">
        <v>132</v>
      </c>
      <c r="E215" s="17" t="s">
        <v>133</v>
      </c>
      <c r="F215" s="17" t="s">
        <v>2</v>
      </c>
      <c r="G215" s="6">
        <v>73</v>
      </c>
      <c r="H215" s="6">
        <v>73</v>
      </c>
      <c r="I215" s="6">
        <v>0</v>
      </c>
      <c r="J215" s="6">
        <v>0</v>
      </c>
      <c r="K215" s="6">
        <v>0</v>
      </c>
      <c r="L215" s="9">
        <v>115.44</v>
      </c>
      <c r="M215" s="10">
        <v>0</v>
      </c>
    </row>
    <row r="216" spans="2:13" s="7" customFormat="1" x14ac:dyDescent="0.25">
      <c r="B216" s="35">
        <v>173</v>
      </c>
      <c r="C216" s="35">
        <v>15945</v>
      </c>
      <c r="D216" s="35" t="s">
        <v>153</v>
      </c>
      <c r="E216" s="17" t="s">
        <v>154</v>
      </c>
      <c r="F216" s="17" t="s">
        <v>2</v>
      </c>
      <c r="G216" s="17">
        <v>33</v>
      </c>
      <c r="H216" s="17">
        <v>33</v>
      </c>
      <c r="I216" s="17">
        <v>0</v>
      </c>
      <c r="J216" s="17">
        <v>0</v>
      </c>
      <c r="K216" s="17">
        <v>0</v>
      </c>
      <c r="L216" s="36">
        <v>116.529</v>
      </c>
      <c r="M216" s="37">
        <v>0</v>
      </c>
    </row>
    <row r="217" spans="2:13" x14ac:dyDescent="0.25">
      <c r="B217" s="30">
        <v>174</v>
      </c>
      <c r="C217" s="30">
        <v>3113</v>
      </c>
      <c r="D217" s="30" t="s">
        <v>13</v>
      </c>
      <c r="E217" s="17" t="s">
        <v>14</v>
      </c>
      <c r="F217" s="17" t="s">
        <v>2</v>
      </c>
      <c r="G217" s="6">
        <v>94</v>
      </c>
      <c r="H217" s="6">
        <v>47</v>
      </c>
      <c r="I217" s="6">
        <v>47</v>
      </c>
      <c r="J217" s="6">
        <v>0</v>
      </c>
      <c r="K217" s="8">
        <v>1</v>
      </c>
      <c r="L217" s="9">
        <v>148.28100000000001</v>
      </c>
      <c r="M217" s="9">
        <v>120.35</v>
      </c>
    </row>
    <row r="218" spans="2:13" x14ac:dyDescent="0.25">
      <c r="B218" s="30">
        <v>175</v>
      </c>
      <c r="C218" s="30">
        <v>3111</v>
      </c>
      <c r="D218" s="30" t="s">
        <v>119</v>
      </c>
      <c r="E218" s="17" t="s">
        <v>120</v>
      </c>
      <c r="F218" s="17" t="s">
        <v>2</v>
      </c>
      <c r="G218" s="6">
        <v>81</v>
      </c>
      <c r="H218" s="6">
        <v>81</v>
      </c>
      <c r="I218" s="6">
        <v>0</v>
      </c>
      <c r="J218" s="6">
        <v>0</v>
      </c>
      <c r="K218" s="6">
        <v>0</v>
      </c>
      <c r="L218" s="9">
        <v>120.405</v>
      </c>
      <c r="M218" s="10">
        <v>0</v>
      </c>
    </row>
    <row r="219" spans="2:13" x14ac:dyDescent="0.25">
      <c r="B219" s="30">
        <v>176</v>
      </c>
      <c r="C219" s="30">
        <v>2737</v>
      </c>
      <c r="D219" s="30" t="s">
        <v>365</v>
      </c>
      <c r="E219" s="17" t="s">
        <v>366</v>
      </c>
      <c r="F219" s="17" t="s">
        <v>2</v>
      </c>
      <c r="G219" s="6">
        <v>276</v>
      </c>
      <c r="H219" s="6">
        <v>276</v>
      </c>
      <c r="I219" s="6">
        <v>0</v>
      </c>
      <c r="J219" s="6">
        <v>0</v>
      </c>
      <c r="K219" s="6">
        <v>0</v>
      </c>
      <c r="L219" s="9">
        <v>118.65300000000001</v>
      </c>
      <c r="M219" s="10">
        <v>0</v>
      </c>
    </row>
    <row r="220" spans="2:13" x14ac:dyDescent="0.25">
      <c r="B220" s="30">
        <v>177</v>
      </c>
      <c r="C220" s="30">
        <v>2736</v>
      </c>
      <c r="D220" s="30" t="s">
        <v>363</v>
      </c>
      <c r="E220" s="17" t="s">
        <v>364</v>
      </c>
      <c r="F220" s="17" t="s">
        <v>2</v>
      </c>
      <c r="G220" s="6">
        <v>545</v>
      </c>
      <c r="H220" s="6">
        <v>360</v>
      </c>
      <c r="I220" s="6">
        <v>185</v>
      </c>
      <c r="J220" s="6">
        <v>0</v>
      </c>
      <c r="K220" s="8">
        <v>1</v>
      </c>
      <c r="L220" s="9">
        <v>145.52600000000001</v>
      </c>
      <c r="M220" s="9">
        <v>116.13</v>
      </c>
    </row>
    <row r="221" spans="2:13" x14ac:dyDescent="0.25">
      <c r="B221" s="30">
        <v>178</v>
      </c>
      <c r="C221" s="30">
        <v>2752</v>
      </c>
      <c r="D221" s="30" t="s">
        <v>232</v>
      </c>
      <c r="E221" s="17" t="s">
        <v>233</v>
      </c>
      <c r="F221" s="17" t="s">
        <v>2</v>
      </c>
      <c r="G221" s="6">
        <v>49</v>
      </c>
      <c r="H221" s="6">
        <v>49</v>
      </c>
      <c r="I221" s="6">
        <v>0</v>
      </c>
      <c r="J221" s="6">
        <v>0</v>
      </c>
      <c r="K221" s="6">
        <v>0</v>
      </c>
      <c r="L221" s="9">
        <v>121.28100000000001</v>
      </c>
      <c r="M221" s="10">
        <v>0</v>
      </c>
    </row>
    <row r="222" spans="2:13" s="7" customFormat="1" x14ac:dyDescent="0.25">
      <c r="B222" s="35">
        <v>179</v>
      </c>
      <c r="C222" s="35">
        <v>15205</v>
      </c>
      <c r="D222" s="35" t="s">
        <v>210</v>
      </c>
      <c r="E222" s="17" t="s">
        <v>211</v>
      </c>
      <c r="F222" s="17" t="s">
        <v>2</v>
      </c>
      <c r="G222" s="17">
        <v>61</v>
      </c>
      <c r="H222" s="17">
        <v>61</v>
      </c>
      <c r="I222" s="17">
        <v>0</v>
      </c>
      <c r="J222" s="17">
        <v>0</v>
      </c>
      <c r="K222" s="17">
        <v>0</v>
      </c>
      <c r="L222" s="36">
        <v>120.78400000000001</v>
      </c>
      <c r="M222" s="37">
        <v>0</v>
      </c>
    </row>
    <row r="223" spans="2:13" x14ac:dyDescent="0.25">
      <c r="E223" s="29"/>
      <c r="F223" s="28" t="s">
        <v>393</v>
      </c>
      <c r="G223" s="16">
        <v>30881</v>
      </c>
      <c r="H223" s="16">
        <v>22314</v>
      </c>
      <c r="I223" s="16">
        <v>6409</v>
      </c>
      <c r="J223" s="16">
        <v>2158</v>
      </c>
      <c r="K223" s="26">
        <f>(I223+H223)/G223</f>
        <v>0.93011884330170658</v>
      </c>
    </row>
    <row r="226" spans="6:11" ht="30" x14ac:dyDescent="0.25">
      <c r="F226"/>
      <c r="G226" s="1" t="s">
        <v>372</v>
      </c>
      <c r="H226" s="1" t="s">
        <v>376</v>
      </c>
      <c r="I226" s="1" t="s">
        <v>377</v>
      </c>
      <c r="J226" s="1" t="s">
        <v>373</v>
      </c>
      <c r="K226" s="2" t="s">
        <v>374</v>
      </c>
    </row>
    <row r="227" spans="6:11" x14ac:dyDescent="0.25">
      <c r="F227" s="20" t="s">
        <v>394</v>
      </c>
      <c r="G227" s="21">
        <f>G57</f>
        <v>37980</v>
      </c>
      <c r="H227" s="21">
        <f>H57</f>
        <v>17027</v>
      </c>
      <c r="I227" s="21">
        <v>15034</v>
      </c>
      <c r="J227" s="21">
        <v>5919</v>
      </c>
      <c r="K227" s="22">
        <f>(I227+H227)/G227</f>
        <v>0.84415481832543449</v>
      </c>
    </row>
    <row r="228" spans="6:11" x14ac:dyDescent="0.25">
      <c r="F228" s="23" t="s">
        <v>393</v>
      </c>
      <c r="G228" s="21">
        <f>G223</f>
        <v>30881</v>
      </c>
      <c r="H228" s="21">
        <f>H223</f>
        <v>22314</v>
      </c>
      <c r="I228" s="21">
        <v>6409</v>
      </c>
      <c r="J228" s="21">
        <f>J223</f>
        <v>2158</v>
      </c>
      <c r="K228" s="22">
        <f t="shared" ref="K228:K229" si="0">(I228+H228)/G228</f>
        <v>0.93011884330170658</v>
      </c>
    </row>
    <row r="229" spans="6:11" x14ac:dyDescent="0.25">
      <c r="F229" s="24" t="s">
        <v>395</v>
      </c>
      <c r="G229" s="15">
        <f>SUM(G227:G228)</f>
        <v>68861</v>
      </c>
      <c r="H229" s="15">
        <f>SUM(H227:H228)</f>
        <v>39341</v>
      </c>
      <c r="I229" s="15">
        <f>SUM(I227:I228)</f>
        <v>21443</v>
      </c>
      <c r="J229" s="15">
        <f>SUM(J227:J228)</f>
        <v>8077</v>
      </c>
      <c r="K229" s="27">
        <f t="shared" si="0"/>
        <v>0.88270574054980322</v>
      </c>
    </row>
  </sheetData>
  <mergeCells count="3">
    <mergeCell ref="E2:M2"/>
    <mergeCell ref="E3:M3"/>
    <mergeCell ref="E60:M60"/>
  </mergeCells>
  <pageMargins left="0.7" right="0.7" top="0.75" bottom="0.75" header="0.3" footer="0.3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Castro Contreras, Refugio Guadalupe</cp:lastModifiedBy>
  <cp:lastPrinted>2022-08-10T16:28:16Z</cp:lastPrinted>
  <dcterms:created xsi:type="dcterms:W3CDTF">2022-08-10T14:41:07Z</dcterms:created>
  <dcterms:modified xsi:type="dcterms:W3CDTF">2022-08-11T01:47:22Z</dcterms:modified>
</cp:coreProperties>
</file>